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0" yWindow="225" windowWidth="11175" windowHeight="6330" firstSheet="1" activeTab="2"/>
  </bookViews>
  <sheets>
    <sheet name="１月分" sheetId="1" r:id="rId1"/>
    <sheet name="２月分" sheetId="2" r:id="rId2"/>
    <sheet name="３月分" sheetId="3" r:id="rId3"/>
    <sheet name="４月分" sheetId="4" r:id="rId4"/>
    <sheet name="５月分" sheetId="5" r:id="rId5"/>
    <sheet name="６月分" sheetId="6" r:id="rId6"/>
    <sheet name="７月分" sheetId="7" r:id="rId7"/>
    <sheet name="８月分" sheetId="8" r:id="rId8"/>
    <sheet name="９月分" sheetId="9" r:id="rId9"/>
    <sheet name="１０月分" sheetId="10" r:id="rId10"/>
    <sheet name="11月分" sheetId="11" r:id="rId11"/>
    <sheet name="12月分" sheetId="12" r:id="rId12"/>
  </sheets>
  <definedNames/>
  <calcPr fullCalcOnLoad="1"/>
</workbook>
</file>

<file path=xl/sharedStrings.xml><?xml version="1.0" encoding="utf-8"?>
<sst xmlns="http://schemas.openxmlformats.org/spreadsheetml/2006/main" count="102" uniqueCount="29">
  <si>
    <t>　　　　　（単位：トン）</t>
  </si>
  <si>
    <t>生  産</t>
  </si>
  <si>
    <t>輸　出</t>
  </si>
  <si>
    <t>合　計</t>
  </si>
  <si>
    <t>製　紙</t>
  </si>
  <si>
    <t>繊　維</t>
  </si>
  <si>
    <t>生　産</t>
  </si>
  <si>
    <t>月</t>
  </si>
  <si>
    <t>初在庫</t>
  </si>
  <si>
    <t>ﾎﾟﾊﾞｰﾙ用</t>
  </si>
  <si>
    <t>接着剤</t>
  </si>
  <si>
    <t>ガ　ム</t>
  </si>
  <si>
    <t>コーポリ</t>
  </si>
  <si>
    <t>EVA</t>
  </si>
  <si>
    <t>その他</t>
  </si>
  <si>
    <t>一般計</t>
  </si>
  <si>
    <t>末在庫</t>
  </si>
  <si>
    <t>前年比</t>
  </si>
  <si>
    <t>ﾋﾞﾆﾛﾝ用</t>
  </si>
  <si>
    <t>フィルム</t>
  </si>
  <si>
    <t>１～1</t>
  </si>
  <si>
    <t>　　　　　酢ビ　　　　実績　　平成１６年１月　　集　　計</t>
  </si>
  <si>
    <t>　　　　　ポバール　実績　　平成１６年１月　　集　　計</t>
  </si>
  <si>
    <t>　　　　　酢ビ　　　　実績　　平成１６年２月　　集　　計</t>
  </si>
  <si>
    <t>　　　　　ポバール　実績　　平成１６年２月　　集　　計</t>
  </si>
  <si>
    <t>１～2</t>
  </si>
  <si>
    <t>　　　　　酢ビ　　　　実績　　平成１６年３月　　集　　計</t>
  </si>
  <si>
    <t>　　　　　ポバール　実績　　平成１６年３月　　集　　計</t>
  </si>
  <si>
    <t>１～3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</si>
</sst>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&quot;\&quot;#,##0_);\(&quot;\&quot;#,##0\)"/>
    <numFmt numFmtId="178" formatCode="#,##0_);\(#,##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</numFmts>
  <fonts count="5">
    <font>
      <sz val="11"/>
      <name val="ＭＳ Ｐゴシック"/>
      <family val="0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left"/>
    </xf>
    <xf numFmtId="0" fontId="0" fillId="0" borderId="2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178" fontId="0" fillId="0" borderId="0" xfId="0" applyNumberFormat="1" applyFont="1" applyAlignment="1">
      <alignment/>
    </xf>
    <xf numFmtId="0" fontId="0" fillId="0" borderId="0" xfId="0" applyFont="1" applyAlignment="1">
      <alignment/>
    </xf>
    <xf numFmtId="9" fontId="0" fillId="0" borderId="1" xfId="0" applyNumberFormat="1" applyFont="1" applyBorder="1" applyAlignment="1">
      <alignment horizontal="center"/>
    </xf>
    <xf numFmtId="9" fontId="0" fillId="0" borderId="1" xfId="0" applyNumberFormat="1" applyFont="1" applyBorder="1" applyAlignment="1">
      <alignment horizontal="right"/>
    </xf>
    <xf numFmtId="9" fontId="0" fillId="0" borderId="0" xfId="0" applyNumberFormat="1" applyFont="1" applyAlignment="1">
      <alignment horizontal="right"/>
    </xf>
    <xf numFmtId="9" fontId="0" fillId="0" borderId="1" xfId="0" applyNumberFormat="1" applyFont="1" applyBorder="1" applyAlignment="1">
      <alignment/>
    </xf>
    <xf numFmtId="9" fontId="0" fillId="0" borderId="0" xfId="0" applyNumberFormat="1" applyFon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workbookViewId="0" topLeftCell="A1">
      <selection activeCell="B13" sqref="B13:M13"/>
    </sheetView>
  </sheetViews>
  <sheetFormatPr defaultColWidth="9.00390625" defaultRowHeight="13.5"/>
  <cols>
    <col min="1" max="1" width="8.875" style="1" customWidth="1"/>
    <col min="2" max="14" width="9.625" style="0" customWidth="1"/>
  </cols>
  <sheetData>
    <row r="1" spans="1:4" s="7" customFormat="1" ht="17.25">
      <c r="A1" s="6"/>
      <c r="D1" s="7" t="s">
        <v>21</v>
      </c>
    </row>
    <row r="2" spans="1:14" s="5" customFormat="1" ht="14.25" thickBo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4" t="s">
        <v>0</v>
      </c>
      <c r="N2" s="10"/>
    </row>
    <row r="3" spans="1:13" s="12" customFormat="1" ht="15" thickBot="1" thickTop="1">
      <c r="A3" s="11" t="s">
        <v>7</v>
      </c>
      <c r="B3" s="11" t="s">
        <v>8</v>
      </c>
      <c r="C3" s="11" t="s">
        <v>1</v>
      </c>
      <c r="D3" s="11" t="s">
        <v>9</v>
      </c>
      <c r="E3" s="11" t="s">
        <v>10</v>
      </c>
      <c r="F3" s="11" t="s">
        <v>11</v>
      </c>
      <c r="G3" s="11" t="s">
        <v>12</v>
      </c>
      <c r="H3" s="11" t="s">
        <v>13</v>
      </c>
      <c r="I3" s="11" t="s">
        <v>14</v>
      </c>
      <c r="J3" s="11" t="s">
        <v>15</v>
      </c>
      <c r="K3" s="11" t="s">
        <v>2</v>
      </c>
      <c r="L3" s="11" t="s">
        <v>3</v>
      </c>
      <c r="M3" s="11" t="s">
        <v>16</v>
      </c>
    </row>
    <row r="4" spans="1:13" s="15" customFormat="1" ht="14.25" thickTop="1">
      <c r="A4" s="13">
        <v>1</v>
      </c>
      <c r="B4" s="14">
        <v>25503</v>
      </c>
      <c r="C4" s="14">
        <v>54416</v>
      </c>
      <c r="D4" s="14">
        <v>31632</v>
      </c>
      <c r="E4" s="14">
        <v>3268</v>
      </c>
      <c r="F4" s="14">
        <v>90</v>
      </c>
      <c r="G4" s="14">
        <v>326</v>
      </c>
      <c r="H4" s="14">
        <v>7701</v>
      </c>
      <c r="I4" s="14">
        <v>560</v>
      </c>
      <c r="J4" s="14">
        <v>11945</v>
      </c>
      <c r="K4" s="14">
        <v>11780</v>
      </c>
      <c r="L4" s="14">
        <v>55357</v>
      </c>
      <c r="M4" s="14">
        <v>24562</v>
      </c>
    </row>
    <row r="5" spans="1:13" s="15" customFormat="1" ht="13.5">
      <c r="A5" s="13" t="s">
        <v>20</v>
      </c>
      <c r="B5" s="14"/>
      <c r="C5" s="14">
        <f aca="true" t="shared" si="0" ref="C5:L5">SUM(C4:C4)</f>
        <v>54416</v>
      </c>
      <c r="D5" s="14">
        <f t="shared" si="0"/>
        <v>31632</v>
      </c>
      <c r="E5" s="14">
        <f t="shared" si="0"/>
        <v>3268</v>
      </c>
      <c r="F5" s="14">
        <f t="shared" si="0"/>
        <v>90</v>
      </c>
      <c r="G5" s="14">
        <f t="shared" si="0"/>
        <v>326</v>
      </c>
      <c r="H5" s="14">
        <f t="shared" si="0"/>
        <v>7701</v>
      </c>
      <c r="I5" s="14">
        <f t="shared" si="0"/>
        <v>560</v>
      </c>
      <c r="J5" s="14">
        <f t="shared" si="0"/>
        <v>11945</v>
      </c>
      <c r="K5" s="14">
        <f t="shared" si="0"/>
        <v>11780</v>
      </c>
      <c r="L5" s="14">
        <f t="shared" si="0"/>
        <v>55357</v>
      </c>
      <c r="M5" s="14"/>
    </row>
    <row r="6" spans="1:13" s="18" customFormat="1" ht="14.25" thickBot="1">
      <c r="A6" s="16" t="s">
        <v>17</v>
      </c>
      <c r="B6" s="17"/>
      <c r="C6" s="17">
        <v>0.98</v>
      </c>
      <c r="D6" s="17">
        <v>0.99</v>
      </c>
      <c r="E6" s="17">
        <v>0.76</v>
      </c>
      <c r="F6" s="17">
        <v>1</v>
      </c>
      <c r="G6" s="17">
        <v>1.23</v>
      </c>
      <c r="H6" s="17">
        <v>1.11</v>
      </c>
      <c r="I6" s="17">
        <v>0.94</v>
      </c>
      <c r="J6" s="17">
        <v>0.98</v>
      </c>
      <c r="K6" s="17">
        <v>1.57</v>
      </c>
      <c r="L6" s="17">
        <v>1.07</v>
      </c>
      <c r="M6" s="17"/>
    </row>
    <row r="7" ht="14.25" thickTop="1"/>
    <row r="8" spans="3:12" ht="13.5">
      <c r="C8" s="14"/>
      <c r="D8" s="14"/>
      <c r="E8" s="14"/>
      <c r="F8" s="14"/>
      <c r="G8" s="14"/>
      <c r="H8" s="14"/>
      <c r="I8" s="14"/>
      <c r="J8" s="14"/>
      <c r="K8" s="14"/>
      <c r="L8" s="14"/>
    </row>
    <row r="10" spans="1:4" s="9" customFormat="1" ht="17.25">
      <c r="A10" s="8"/>
      <c r="D10" s="7" t="s">
        <v>22</v>
      </c>
    </row>
    <row r="11" spans="1:13" ht="14.25" thickBot="1">
      <c r="A11" s="2"/>
      <c r="B11" s="3"/>
      <c r="C11" s="3"/>
      <c r="D11" s="3"/>
      <c r="E11" s="3"/>
      <c r="F11" s="3"/>
      <c r="G11" s="3"/>
      <c r="H11" s="3"/>
      <c r="I11" s="3"/>
      <c r="J11" s="3"/>
      <c r="K11" s="3"/>
      <c r="L11" s="4" t="s">
        <v>0</v>
      </c>
      <c r="M11" s="4"/>
    </row>
    <row r="12" spans="1:13" s="12" customFormat="1" ht="15" thickBot="1" thickTop="1">
      <c r="A12" s="11" t="s">
        <v>7</v>
      </c>
      <c r="B12" s="11" t="s">
        <v>8</v>
      </c>
      <c r="C12" s="11" t="s">
        <v>6</v>
      </c>
      <c r="D12" s="11" t="s">
        <v>18</v>
      </c>
      <c r="E12" s="11" t="s">
        <v>5</v>
      </c>
      <c r="F12" s="11" t="s">
        <v>4</v>
      </c>
      <c r="G12" s="11" t="s">
        <v>19</v>
      </c>
      <c r="H12" s="11" t="s">
        <v>10</v>
      </c>
      <c r="I12" s="11" t="s">
        <v>14</v>
      </c>
      <c r="J12" s="11" t="s">
        <v>15</v>
      </c>
      <c r="K12" s="11" t="s">
        <v>2</v>
      </c>
      <c r="L12" s="11" t="s">
        <v>3</v>
      </c>
      <c r="M12" s="11" t="s">
        <v>16</v>
      </c>
    </row>
    <row r="13" spans="1:13" s="15" customFormat="1" ht="14.25" thickTop="1">
      <c r="A13" s="13">
        <v>1</v>
      </c>
      <c r="B13" s="14">
        <v>34566</v>
      </c>
      <c r="C13" s="14">
        <v>17444</v>
      </c>
      <c r="D13" s="14">
        <v>3808</v>
      </c>
      <c r="E13" s="14">
        <v>594</v>
      </c>
      <c r="F13" s="14">
        <v>1400</v>
      </c>
      <c r="G13" s="14">
        <v>697</v>
      </c>
      <c r="H13" s="14">
        <v>1938</v>
      </c>
      <c r="I13" s="14">
        <v>2271</v>
      </c>
      <c r="J13" s="14">
        <v>6900</v>
      </c>
      <c r="K13" s="14">
        <v>6440</v>
      </c>
      <c r="L13" s="14">
        <v>17148</v>
      </c>
      <c r="M13" s="14">
        <v>34862</v>
      </c>
    </row>
    <row r="14" spans="1:13" s="15" customFormat="1" ht="13.5">
      <c r="A14" s="13" t="s">
        <v>20</v>
      </c>
      <c r="B14" s="14"/>
      <c r="C14" s="14">
        <f aca="true" t="shared" si="1" ref="C14:L14">SUM(C13:C13)</f>
        <v>17444</v>
      </c>
      <c r="D14" s="14">
        <f t="shared" si="1"/>
        <v>3808</v>
      </c>
      <c r="E14" s="14">
        <f t="shared" si="1"/>
        <v>594</v>
      </c>
      <c r="F14" s="14">
        <f t="shared" si="1"/>
        <v>1400</v>
      </c>
      <c r="G14" s="14">
        <f t="shared" si="1"/>
        <v>697</v>
      </c>
      <c r="H14" s="14">
        <f t="shared" si="1"/>
        <v>1938</v>
      </c>
      <c r="I14" s="14">
        <f t="shared" si="1"/>
        <v>2271</v>
      </c>
      <c r="J14" s="14">
        <f t="shared" si="1"/>
        <v>6900</v>
      </c>
      <c r="K14" s="14">
        <f t="shared" si="1"/>
        <v>6440</v>
      </c>
      <c r="L14" s="14">
        <f t="shared" si="1"/>
        <v>17148</v>
      </c>
      <c r="M14" s="14"/>
    </row>
    <row r="15" spans="1:13" s="20" customFormat="1" ht="14.25" thickBot="1">
      <c r="A15" s="16" t="s">
        <v>17</v>
      </c>
      <c r="B15" s="19"/>
      <c r="C15" s="19">
        <v>1</v>
      </c>
      <c r="D15" s="19">
        <v>0.94</v>
      </c>
      <c r="E15" s="19">
        <v>0.82</v>
      </c>
      <c r="F15" s="19">
        <v>1.01</v>
      </c>
      <c r="G15" s="19">
        <v>1.05</v>
      </c>
      <c r="H15" s="19">
        <v>1.01</v>
      </c>
      <c r="I15" s="19">
        <v>1.11</v>
      </c>
      <c r="J15" s="19">
        <v>1.03</v>
      </c>
      <c r="K15" s="19">
        <v>1.06</v>
      </c>
      <c r="L15" s="19">
        <v>1.02</v>
      </c>
      <c r="M15" s="19"/>
    </row>
    <row r="16" ht="14.25" thickTop="1"/>
    <row r="18" ht="6" customHeight="1"/>
  </sheetData>
  <printOptions/>
  <pageMargins left="0.7874015748031497" right="0.3937007874015748" top="0.984251968503937" bottom="0.5905511811023623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9.00390625" defaultRowHeight="13.5"/>
  <cols>
    <col min="1" max="1" width="9.00390625" style="1" customWidth="1"/>
  </cols>
  <sheetData/>
  <printOptions/>
  <pageMargins left="0.75" right="0.75" top="1" bottom="1" header="0.512" footer="0.51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3">
      <selection activeCell="A13" sqref="A1:IV16384"/>
    </sheetView>
  </sheetViews>
  <sheetFormatPr defaultColWidth="9.00390625" defaultRowHeight="13.5"/>
  <cols>
    <col min="1" max="1" width="9.00390625" style="1" customWidth="1"/>
  </cols>
  <sheetData/>
  <printOptions/>
  <pageMargins left="0.75" right="0.75" top="1" bottom="1" header="0.512" footer="0.51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9.00390625" defaultRowHeight="13.5"/>
  <cols>
    <col min="1" max="1" width="9.00390625" style="1" customWidth="1"/>
  </cols>
  <sheetData/>
  <printOptions/>
  <pageMargins left="1.09" right="0.7874015748031497" top="0.984251968503937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7"/>
  <sheetViews>
    <sheetView workbookViewId="0" topLeftCell="B1">
      <selection activeCell="E29" sqref="E29"/>
    </sheetView>
  </sheetViews>
  <sheetFormatPr defaultColWidth="9.00390625" defaultRowHeight="13.5"/>
  <cols>
    <col min="1" max="1" width="8.875" style="1" customWidth="1"/>
    <col min="2" max="14" width="9.625" style="0" customWidth="1"/>
  </cols>
  <sheetData>
    <row r="1" spans="1:4" s="7" customFormat="1" ht="17.25">
      <c r="A1" s="6"/>
      <c r="D1" s="7" t="s">
        <v>23</v>
      </c>
    </row>
    <row r="2" spans="1:14" s="5" customFormat="1" ht="14.25" thickBo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4" t="s">
        <v>0</v>
      </c>
      <c r="N2" s="10"/>
    </row>
    <row r="3" spans="1:13" s="12" customFormat="1" ht="15" thickBot="1" thickTop="1">
      <c r="A3" s="11" t="s">
        <v>7</v>
      </c>
      <c r="B3" s="11" t="s">
        <v>8</v>
      </c>
      <c r="C3" s="11" t="s">
        <v>1</v>
      </c>
      <c r="D3" s="11" t="s">
        <v>9</v>
      </c>
      <c r="E3" s="11" t="s">
        <v>10</v>
      </c>
      <c r="F3" s="11" t="s">
        <v>11</v>
      </c>
      <c r="G3" s="11" t="s">
        <v>12</v>
      </c>
      <c r="H3" s="11" t="s">
        <v>13</v>
      </c>
      <c r="I3" s="11" t="s">
        <v>14</v>
      </c>
      <c r="J3" s="11" t="s">
        <v>15</v>
      </c>
      <c r="K3" s="11" t="s">
        <v>2</v>
      </c>
      <c r="L3" s="11" t="s">
        <v>3</v>
      </c>
      <c r="M3" s="11" t="s">
        <v>16</v>
      </c>
    </row>
    <row r="4" spans="1:13" s="15" customFormat="1" ht="14.25" thickTop="1">
      <c r="A4" s="13">
        <v>1</v>
      </c>
      <c r="B4" s="14">
        <v>25503</v>
      </c>
      <c r="C4" s="14">
        <v>54416</v>
      </c>
      <c r="D4" s="14">
        <v>31632</v>
      </c>
      <c r="E4" s="14">
        <v>3268</v>
      </c>
      <c r="F4" s="14">
        <v>90</v>
      </c>
      <c r="G4" s="14">
        <v>326</v>
      </c>
      <c r="H4" s="14">
        <v>7701</v>
      </c>
      <c r="I4" s="14">
        <v>560</v>
      </c>
      <c r="J4" s="14">
        <v>11945</v>
      </c>
      <c r="K4" s="14">
        <v>11780</v>
      </c>
      <c r="L4" s="14">
        <v>55357</v>
      </c>
      <c r="M4" s="14">
        <v>24562</v>
      </c>
    </row>
    <row r="5" spans="1:13" s="15" customFormat="1" ht="13.5">
      <c r="A5" s="13">
        <v>2</v>
      </c>
      <c r="B5" s="14">
        <v>24562</v>
      </c>
      <c r="C5" s="14">
        <v>54449</v>
      </c>
      <c r="D5" s="14">
        <v>28722</v>
      </c>
      <c r="E5" s="14">
        <v>3717</v>
      </c>
      <c r="F5" s="14">
        <v>90</v>
      </c>
      <c r="G5" s="14">
        <v>242</v>
      </c>
      <c r="H5" s="14">
        <v>7745</v>
      </c>
      <c r="I5" s="14">
        <v>70</v>
      </c>
      <c r="J5" s="14">
        <v>11864</v>
      </c>
      <c r="K5" s="14">
        <v>12355</v>
      </c>
      <c r="L5" s="14">
        <v>52941</v>
      </c>
      <c r="M5" s="14">
        <v>26070</v>
      </c>
    </row>
    <row r="6" spans="1:13" s="15" customFormat="1" ht="13.5">
      <c r="A6" s="13" t="s">
        <v>25</v>
      </c>
      <c r="B6" s="14"/>
      <c r="C6" s="14">
        <f aca="true" t="shared" si="0" ref="C6:L6">SUM(C4:C5)</f>
        <v>108865</v>
      </c>
      <c r="D6" s="14">
        <f t="shared" si="0"/>
        <v>60354</v>
      </c>
      <c r="E6" s="14">
        <f t="shared" si="0"/>
        <v>6985</v>
      </c>
      <c r="F6" s="14">
        <f t="shared" si="0"/>
        <v>180</v>
      </c>
      <c r="G6" s="14">
        <f t="shared" si="0"/>
        <v>568</v>
      </c>
      <c r="H6" s="14">
        <f t="shared" si="0"/>
        <v>15446</v>
      </c>
      <c r="I6" s="14">
        <f t="shared" si="0"/>
        <v>630</v>
      </c>
      <c r="J6" s="14">
        <f t="shared" si="0"/>
        <v>23809</v>
      </c>
      <c r="K6" s="14">
        <f t="shared" si="0"/>
        <v>24135</v>
      </c>
      <c r="L6" s="14">
        <f t="shared" si="0"/>
        <v>108298</v>
      </c>
      <c r="M6" s="14"/>
    </row>
    <row r="7" spans="1:13" s="18" customFormat="1" ht="14.25" thickBot="1">
      <c r="A7" s="16" t="s">
        <v>17</v>
      </c>
      <c r="B7" s="17"/>
      <c r="C7" s="17">
        <v>1.05</v>
      </c>
      <c r="D7" s="17">
        <v>1.01</v>
      </c>
      <c r="E7" s="17">
        <v>0.75</v>
      </c>
      <c r="F7" s="17">
        <v>1</v>
      </c>
      <c r="G7" s="17">
        <v>1.22</v>
      </c>
      <c r="H7" s="17">
        <v>1.16</v>
      </c>
      <c r="I7" s="17">
        <v>0.54</v>
      </c>
      <c r="J7" s="17">
        <v>0.97</v>
      </c>
      <c r="K7" s="17">
        <v>1.31</v>
      </c>
      <c r="L7" s="17">
        <v>1.05</v>
      </c>
      <c r="M7" s="17"/>
    </row>
    <row r="8" ht="14.25" thickTop="1"/>
    <row r="9" spans="3:12" ht="13.5">
      <c r="C9" s="14"/>
      <c r="D9" s="14"/>
      <c r="E9" s="14"/>
      <c r="F9" s="14"/>
      <c r="G9" s="14"/>
      <c r="H9" s="14"/>
      <c r="I9" s="14"/>
      <c r="J9" s="14"/>
      <c r="K9" s="14"/>
      <c r="L9" s="14"/>
    </row>
    <row r="11" spans="1:4" s="9" customFormat="1" ht="17.25">
      <c r="A11" s="8"/>
      <c r="D11" s="7" t="s">
        <v>24</v>
      </c>
    </row>
    <row r="12" spans="1:13" ht="14.25" thickBot="1">
      <c r="A12" s="2"/>
      <c r="B12" s="3"/>
      <c r="C12" s="3"/>
      <c r="D12" s="3"/>
      <c r="E12" s="3"/>
      <c r="F12" s="3"/>
      <c r="G12" s="3"/>
      <c r="H12" s="3"/>
      <c r="I12" s="3"/>
      <c r="J12" s="3"/>
      <c r="K12" s="3"/>
      <c r="L12" s="4" t="s">
        <v>0</v>
      </c>
      <c r="M12" s="4"/>
    </row>
    <row r="13" spans="1:13" s="12" customFormat="1" ht="15" thickBot="1" thickTop="1">
      <c r="A13" s="11" t="s">
        <v>7</v>
      </c>
      <c r="B13" s="11" t="s">
        <v>8</v>
      </c>
      <c r="C13" s="11" t="s">
        <v>6</v>
      </c>
      <c r="D13" s="11" t="s">
        <v>18</v>
      </c>
      <c r="E13" s="11" t="s">
        <v>5</v>
      </c>
      <c r="F13" s="11" t="s">
        <v>4</v>
      </c>
      <c r="G13" s="11" t="s">
        <v>19</v>
      </c>
      <c r="H13" s="11" t="s">
        <v>10</v>
      </c>
      <c r="I13" s="11" t="s">
        <v>14</v>
      </c>
      <c r="J13" s="11" t="s">
        <v>15</v>
      </c>
      <c r="K13" s="11" t="s">
        <v>2</v>
      </c>
      <c r="L13" s="11" t="s">
        <v>3</v>
      </c>
      <c r="M13" s="11" t="s">
        <v>16</v>
      </c>
    </row>
    <row r="14" spans="1:13" s="15" customFormat="1" ht="14.25" thickTop="1">
      <c r="A14" s="13">
        <v>1</v>
      </c>
      <c r="B14" s="14">
        <v>34566</v>
      </c>
      <c r="C14" s="14">
        <v>17444</v>
      </c>
      <c r="D14" s="14">
        <v>3808</v>
      </c>
      <c r="E14" s="14">
        <v>594</v>
      </c>
      <c r="F14" s="14">
        <v>1400</v>
      </c>
      <c r="G14" s="14">
        <v>697</v>
      </c>
      <c r="H14" s="14">
        <v>1938</v>
      </c>
      <c r="I14" s="14">
        <v>2271</v>
      </c>
      <c r="J14" s="14">
        <v>6900</v>
      </c>
      <c r="K14" s="14">
        <v>6440</v>
      </c>
      <c r="L14" s="14">
        <v>17148</v>
      </c>
      <c r="M14" s="14">
        <v>34862</v>
      </c>
    </row>
    <row r="15" spans="1:13" s="15" customFormat="1" ht="13.5">
      <c r="A15" s="13">
        <v>2</v>
      </c>
      <c r="B15" s="14">
        <v>34862</v>
      </c>
      <c r="C15" s="14">
        <v>16422</v>
      </c>
      <c r="D15" s="14">
        <v>4890</v>
      </c>
      <c r="E15" s="14">
        <v>614</v>
      </c>
      <c r="F15" s="14">
        <v>1434</v>
      </c>
      <c r="G15" s="14">
        <v>651</v>
      </c>
      <c r="H15" s="14">
        <v>2024</v>
      </c>
      <c r="I15" s="14">
        <v>2222</v>
      </c>
      <c r="J15" s="14">
        <v>6945</v>
      </c>
      <c r="K15" s="14">
        <v>6038</v>
      </c>
      <c r="L15" s="14">
        <v>17873</v>
      </c>
      <c r="M15" s="14">
        <v>33411</v>
      </c>
    </row>
    <row r="16" spans="1:13" s="15" customFormat="1" ht="13.5">
      <c r="A16" s="13" t="s">
        <v>25</v>
      </c>
      <c r="B16" s="14"/>
      <c r="C16" s="14">
        <f aca="true" t="shared" si="1" ref="C16:L16">SUM(C14:C15)</f>
        <v>33866</v>
      </c>
      <c r="D16" s="14">
        <f t="shared" si="1"/>
        <v>8698</v>
      </c>
      <c r="E16" s="14">
        <f t="shared" si="1"/>
        <v>1208</v>
      </c>
      <c r="F16" s="14">
        <f t="shared" si="1"/>
        <v>2834</v>
      </c>
      <c r="G16" s="14">
        <f t="shared" si="1"/>
        <v>1348</v>
      </c>
      <c r="H16" s="14">
        <f t="shared" si="1"/>
        <v>3962</v>
      </c>
      <c r="I16" s="14">
        <f t="shared" si="1"/>
        <v>4493</v>
      </c>
      <c r="J16" s="14">
        <f t="shared" si="1"/>
        <v>13845</v>
      </c>
      <c r="K16" s="14">
        <f t="shared" si="1"/>
        <v>12478</v>
      </c>
      <c r="L16" s="14">
        <f t="shared" si="1"/>
        <v>35021</v>
      </c>
      <c r="M16" s="14"/>
    </row>
    <row r="17" spans="1:13" s="20" customFormat="1" ht="14.25" thickBot="1">
      <c r="A17" s="16" t="s">
        <v>17</v>
      </c>
      <c r="B17" s="19"/>
      <c r="C17" s="19">
        <v>1.03</v>
      </c>
      <c r="D17" s="19">
        <v>1.09</v>
      </c>
      <c r="E17" s="19">
        <v>0.89</v>
      </c>
      <c r="F17" s="19">
        <v>0.96</v>
      </c>
      <c r="G17" s="19">
        <v>0.97</v>
      </c>
      <c r="H17" s="19">
        <v>1.01</v>
      </c>
      <c r="I17" s="19">
        <v>1.11</v>
      </c>
      <c r="J17" s="19">
        <v>1.01</v>
      </c>
      <c r="K17" s="19">
        <v>0.96</v>
      </c>
      <c r="L17" s="19">
        <v>1.01</v>
      </c>
      <c r="M17" s="19"/>
    </row>
    <row r="18" ht="14.25" thickTop="1"/>
    <row r="20" ht="6" customHeight="1"/>
  </sheetData>
  <printOptions/>
  <pageMargins left="0.75" right="0.75" top="1" bottom="1" header="0.512" footer="0.51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9"/>
  <sheetViews>
    <sheetView tabSelected="1" workbookViewId="0" topLeftCell="B1">
      <selection activeCell="C9" sqref="C9"/>
    </sheetView>
  </sheetViews>
  <sheetFormatPr defaultColWidth="9.00390625" defaultRowHeight="13.5"/>
  <cols>
    <col min="1" max="1" width="8.875" style="1" customWidth="1"/>
    <col min="2" max="14" width="9.625" style="0" customWidth="1"/>
  </cols>
  <sheetData>
    <row r="1" spans="1:4" s="7" customFormat="1" ht="17.25">
      <c r="A1" s="6"/>
      <c r="D1" s="7" t="s">
        <v>26</v>
      </c>
    </row>
    <row r="2" spans="1:14" s="5" customFormat="1" ht="14.25" thickBo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4" t="s">
        <v>0</v>
      </c>
      <c r="N2" s="10"/>
    </row>
    <row r="3" spans="1:13" s="12" customFormat="1" ht="15" thickBot="1" thickTop="1">
      <c r="A3" s="11" t="s">
        <v>7</v>
      </c>
      <c r="B3" s="11" t="s">
        <v>8</v>
      </c>
      <c r="C3" s="11" t="s">
        <v>1</v>
      </c>
      <c r="D3" s="11" t="s">
        <v>9</v>
      </c>
      <c r="E3" s="11" t="s">
        <v>10</v>
      </c>
      <c r="F3" s="11" t="s">
        <v>11</v>
      </c>
      <c r="G3" s="11" t="s">
        <v>12</v>
      </c>
      <c r="H3" s="11" t="s">
        <v>13</v>
      </c>
      <c r="I3" s="11" t="s">
        <v>14</v>
      </c>
      <c r="J3" s="11" t="s">
        <v>15</v>
      </c>
      <c r="K3" s="11" t="s">
        <v>2</v>
      </c>
      <c r="L3" s="11" t="s">
        <v>3</v>
      </c>
      <c r="M3" s="11" t="s">
        <v>16</v>
      </c>
    </row>
    <row r="4" spans="1:13" s="15" customFormat="1" ht="14.25" thickTop="1">
      <c r="A4" s="13">
        <v>1</v>
      </c>
      <c r="B4" s="14">
        <v>25503</v>
      </c>
      <c r="C4" s="14">
        <v>54416</v>
      </c>
      <c r="D4" s="14">
        <v>31632</v>
      </c>
      <c r="E4" s="14">
        <v>3268</v>
      </c>
      <c r="F4" s="14">
        <v>90</v>
      </c>
      <c r="G4" s="14">
        <v>326</v>
      </c>
      <c r="H4" s="14">
        <v>7701</v>
      </c>
      <c r="I4" s="14">
        <v>560</v>
      </c>
      <c r="J4" s="14">
        <v>11945</v>
      </c>
      <c r="K4" s="14">
        <v>11780</v>
      </c>
      <c r="L4" s="14">
        <v>55357</v>
      </c>
      <c r="M4" s="14">
        <v>24562</v>
      </c>
    </row>
    <row r="5" spans="1:13" s="15" customFormat="1" ht="13.5">
      <c r="A5" s="13">
        <v>2</v>
      </c>
      <c r="B5" s="14">
        <v>24562</v>
      </c>
      <c r="C5" s="14">
        <v>54449</v>
      </c>
      <c r="D5" s="14">
        <v>28722</v>
      </c>
      <c r="E5" s="14">
        <v>3717</v>
      </c>
      <c r="F5" s="14">
        <v>90</v>
      </c>
      <c r="G5" s="14">
        <v>242</v>
      </c>
      <c r="H5" s="14">
        <v>7745</v>
      </c>
      <c r="I5" s="14">
        <v>70</v>
      </c>
      <c r="J5" s="14">
        <v>11864</v>
      </c>
      <c r="K5" s="14">
        <v>12355</v>
      </c>
      <c r="L5" s="14">
        <v>52941</v>
      </c>
      <c r="M5" s="14">
        <v>26070</v>
      </c>
    </row>
    <row r="6" spans="1:13" s="15" customFormat="1" ht="13.5">
      <c r="A6" s="13">
        <v>3</v>
      </c>
      <c r="B6" s="14">
        <v>26070</v>
      </c>
      <c r="C6" s="14">
        <v>58246</v>
      </c>
      <c r="D6" s="14">
        <v>31511</v>
      </c>
      <c r="E6" s="14">
        <v>4225</v>
      </c>
      <c r="F6" s="14">
        <v>90</v>
      </c>
      <c r="G6" s="14">
        <v>272</v>
      </c>
      <c r="H6" s="14">
        <v>8431</v>
      </c>
      <c r="I6" s="14">
        <v>1066</v>
      </c>
      <c r="J6" s="14">
        <v>14084</v>
      </c>
      <c r="K6" s="14">
        <v>9050</v>
      </c>
      <c r="L6" s="14">
        <v>54645</v>
      </c>
      <c r="M6" s="14">
        <v>29671</v>
      </c>
    </row>
    <row r="7" spans="1:13" s="15" customFormat="1" ht="13.5">
      <c r="A7" s="13" t="s">
        <v>28</v>
      </c>
      <c r="B7" s="14"/>
      <c r="C7" s="14">
        <f aca="true" t="shared" si="0" ref="C7:L7">SUM(C4:C6)</f>
        <v>167111</v>
      </c>
      <c r="D7" s="14">
        <f t="shared" si="0"/>
        <v>91865</v>
      </c>
      <c r="E7" s="14">
        <f t="shared" si="0"/>
        <v>11210</v>
      </c>
      <c r="F7" s="14">
        <f t="shared" si="0"/>
        <v>270</v>
      </c>
      <c r="G7" s="14">
        <f t="shared" si="0"/>
        <v>840</v>
      </c>
      <c r="H7" s="14">
        <f t="shared" si="0"/>
        <v>23877</v>
      </c>
      <c r="I7" s="14">
        <f t="shared" si="0"/>
        <v>1696</v>
      </c>
      <c r="J7" s="14">
        <f t="shared" si="0"/>
        <v>37893</v>
      </c>
      <c r="K7" s="14">
        <f t="shared" si="0"/>
        <v>33185</v>
      </c>
      <c r="L7" s="14">
        <f t="shared" si="0"/>
        <v>162943</v>
      </c>
      <c r="M7" s="14"/>
    </row>
    <row r="8" spans="1:13" s="18" customFormat="1" ht="14.25" thickBot="1">
      <c r="A8" s="16" t="s">
        <v>17</v>
      </c>
      <c r="B8" s="17"/>
      <c r="C8" s="17">
        <v>1.09</v>
      </c>
      <c r="D8" s="17">
        <v>1.04</v>
      </c>
      <c r="E8" s="17">
        <v>0.8</v>
      </c>
      <c r="F8" s="17">
        <v>1</v>
      </c>
      <c r="G8" s="17">
        <v>1.08</v>
      </c>
      <c r="H8" s="17">
        <v>1.19</v>
      </c>
      <c r="I8" s="17">
        <v>0.76</v>
      </c>
      <c r="J8" s="17">
        <v>1.02</v>
      </c>
      <c r="K8" s="17">
        <v>1.19</v>
      </c>
      <c r="L8" s="17">
        <v>1.06</v>
      </c>
      <c r="M8" s="17"/>
    </row>
    <row r="9" ht="14.25" thickTop="1"/>
    <row r="10" spans="3:12" ht="13.5">
      <c r="C10" s="14"/>
      <c r="D10" s="14"/>
      <c r="E10" s="14"/>
      <c r="F10" s="14"/>
      <c r="G10" s="14"/>
      <c r="H10" s="14"/>
      <c r="I10" s="14"/>
      <c r="J10" s="14"/>
      <c r="K10" s="14"/>
      <c r="L10" s="14"/>
    </row>
    <row r="12" spans="1:4" s="9" customFormat="1" ht="17.25">
      <c r="A12" s="8"/>
      <c r="D12" s="7" t="s">
        <v>27</v>
      </c>
    </row>
    <row r="13" spans="1:13" ht="14.25" thickBot="1">
      <c r="A13" s="2"/>
      <c r="B13" s="3"/>
      <c r="C13" s="3"/>
      <c r="D13" s="3"/>
      <c r="E13" s="3"/>
      <c r="F13" s="3"/>
      <c r="G13" s="3"/>
      <c r="H13" s="3"/>
      <c r="I13" s="3"/>
      <c r="J13" s="3"/>
      <c r="K13" s="3"/>
      <c r="L13" s="4" t="s">
        <v>0</v>
      </c>
      <c r="M13" s="4"/>
    </row>
    <row r="14" spans="1:13" s="12" customFormat="1" ht="15" thickBot="1" thickTop="1">
      <c r="A14" s="11" t="s">
        <v>7</v>
      </c>
      <c r="B14" s="11" t="s">
        <v>8</v>
      </c>
      <c r="C14" s="11" t="s">
        <v>6</v>
      </c>
      <c r="D14" s="11" t="s">
        <v>18</v>
      </c>
      <c r="E14" s="11" t="s">
        <v>5</v>
      </c>
      <c r="F14" s="11" t="s">
        <v>4</v>
      </c>
      <c r="G14" s="11" t="s">
        <v>19</v>
      </c>
      <c r="H14" s="11" t="s">
        <v>10</v>
      </c>
      <c r="I14" s="11" t="s">
        <v>14</v>
      </c>
      <c r="J14" s="11" t="s">
        <v>15</v>
      </c>
      <c r="K14" s="11" t="s">
        <v>2</v>
      </c>
      <c r="L14" s="11" t="s">
        <v>3</v>
      </c>
      <c r="M14" s="11" t="s">
        <v>16</v>
      </c>
    </row>
    <row r="15" spans="1:13" s="15" customFormat="1" ht="14.25" thickTop="1">
      <c r="A15" s="13">
        <v>1</v>
      </c>
      <c r="B15" s="14">
        <v>34566</v>
      </c>
      <c r="C15" s="14">
        <v>17444</v>
      </c>
      <c r="D15" s="14">
        <v>3808</v>
      </c>
      <c r="E15" s="14">
        <v>594</v>
      </c>
      <c r="F15" s="14">
        <v>1400</v>
      </c>
      <c r="G15" s="14">
        <v>697</v>
      </c>
      <c r="H15" s="14">
        <v>1938</v>
      </c>
      <c r="I15" s="14">
        <v>2271</v>
      </c>
      <c r="J15" s="14">
        <v>6900</v>
      </c>
      <c r="K15" s="14">
        <v>6440</v>
      </c>
      <c r="L15" s="14">
        <v>17148</v>
      </c>
      <c r="M15" s="14">
        <v>34862</v>
      </c>
    </row>
    <row r="16" spans="1:13" s="15" customFormat="1" ht="13.5">
      <c r="A16" s="13">
        <v>2</v>
      </c>
      <c r="B16" s="14">
        <v>34862</v>
      </c>
      <c r="C16" s="14">
        <v>16422</v>
      </c>
      <c r="D16" s="14">
        <v>4890</v>
      </c>
      <c r="E16" s="14">
        <v>614</v>
      </c>
      <c r="F16" s="14">
        <v>1434</v>
      </c>
      <c r="G16" s="14">
        <v>651</v>
      </c>
      <c r="H16" s="14">
        <v>2024</v>
      </c>
      <c r="I16" s="14">
        <v>2222</v>
      </c>
      <c r="J16" s="14">
        <v>6945</v>
      </c>
      <c r="K16" s="14">
        <v>6038</v>
      </c>
      <c r="L16" s="14">
        <v>17873</v>
      </c>
      <c r="M16" s="14">
        <v>33411</v>
      </c>
    </row>
    <row r="17" spans="1:13" s="15" customFormat="1" ht="13.5">
      <c r="A17" s="13">
        <v>3</v>
      </c>
      <c r="B17" s="14">
        <v>33411</v>
      </c>
      <c r="C17" s="14">
        <v>18098</v>
      </c>
      <c r="D17" s="14">
        <v>4357</v>
      </c>
      <c r="E17" s="14">
        <v>641</v>
      </c>
      <c r="F17" s="14">
        <v>1664</v>
      </c>
      <c r="G17" s="14">
        <v>970</v>
      </c>
      <c r="H17" s="14">
        <v>2164</v>
      </c>
      <c r="I17" s="14">
        <v>2491</v>
      </c>
      <c r="J17" s="14">
        <v>7930</v>
      </c>
      <c r="K17" s="14">
        <v>7757</v>
      </c>
      <c r="L17" s="14">
        <v>20044</v>
      </c>
      <c r="M17" s="14">
        <v>31465</v>
      </c>
    </row>
    <row r="18" spans="1:13" s="15" customFormat="1" ht="13.5">
      <c r="A18" s="13" t="s">
        <v>28</v>
      </c>
      <c r="B18" s="14"/>
      <c r="C18" s="14">
        <f aca="true" t="shared" si="1" ref="C18:L18">SUM(C15:C17)</f>
        <v>51964</v>
      </c>
      <c r="D18" s="14">
        <f t="shared" si="1"/>
        <v>13055</v>
      </c>
      <c r="E18" s="14">
        <f t="shared" si="1"/>
        <v>1849</v>
      </c>
      <c r="F18" s="14">
        <f t="shared" si="1"/>
        <v>4498</v>
      </c>
      <c r="G18" s="14">
        <f t="shared" si="1"/>
        <v>2318</v>
      </c>
      <c r="H18" s="14">
        <f t="shared" si="1"/>
        <v>6126</v>
      </c>
      <c r="I18" s="14">
        <f t="shared" si="1"/>
        <v>6984</v>
      </c>
      <c r="J18" s="14">
        <f t="shared" si="1"/>
        <v>21775</v>
      </c>
      <c r="K18" s="14">
        <f t="shared" si="1"/>
        <v>20235</v>
      </c>
      <c r="L18" s="14">
        <f t="shared" si="1"/>
        <v>55065</v>
      </c>
      <c r="M18" s="14"/>
    </row>
    <row r="19" spans="1:13" s="20" customFormat="1" ht="14.25" thickBot="1">
      <c r="A19" s="16" t="s">
        <v>17</v>
      </c>
      <c r="B19" s="19"/>
      <c r="C19" s="19">
        <v>1.09</v>
      </c>
      <c r="D19" s="19">
        <v>1.1</v>
      </c>
      <c r="E19" s="19">
        <v>0.91</v>
      </c>
      <c r="F19" s="19">
        <v>1.02</v>
      </c>
      <c r="G19" s="19">
        <v>1.11</v>
      </c>
      <c r="H19" s="19">
        <v>1</v>
      </c>
      <c r="I19" s="19">
        <v>1.14</v>
      </c>
      <c r="J19" s="19">
        <v>1.05</v>
      </c>
      <c r="K19" s="19">
        <v>1.02</v>
      </c>
      <c r="L19" s="19">
        <v>1.05</v>
      </c>
      <c r="M19" s="19"/>
    </row>
    <row r="20" ht="14.25" thickTop="1"/>
    <row r="22" ht="6" customHeight="1"/>
  </sheetData>
  <printOptions/>
  <pageMargins left="0.75" right="0.75" top="1" bottom="1" header="0.512" footer="0.51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9.00390625" defaultRowHeight="13.5"/>
  <cols>
    <col min="1" max="1" width="9.00390625" style="1" customWidth="1"/>
  </cols>
  <sheetData/>
  <printOptions/>
  <pageMargins left="0.75" right="0.75" top="1" bottom="1" header="0.512" footer="0.51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9.00390625" defaultRowHeight="13.5"/>
  <cols>
    <col min="1" max="1" width="9.00390625" style="1" customWidth="1"/>
  </cols>
  <sheetData/>
  <printOptions/>
  <pageMargins left="0.75" right="0.75" top="1" bottom="1" header="0.512" footer="0.51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9.00390625" defaultRowHeight="13.5"/>
  <cols>
    <col min="1" max="1" width="9.00390625" style="1" customWidth="1"/>
  </cols>
  <sheetData/>
  <printOptions/>
  <pageMargins left="0.75" right="0.75" top="1" bottom="1" header="0.512" footer="0.51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9.00390625" defaultRowHeight="13.5"/>
  <cols>
    <col min="1" max="1" width="9.00390625" style="1" customWidth="1"/>
  </cols>
  <sheetData/>
  <printOptions/>
  <pageMargins left="0.75" right="0.75" top="1" bottom="1" header="0.512" footer="0.51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B1">
      <selection activeCell="B1" sqref="A1:IV16384"/>
    </sheetView>
  </sheetViews>
  <sheetFormatPr defaultColWidth="9.00390625" defaultRowHeight="13.5"/>
  <cols>
    <col min="1" max="1" width="9.00390625" style="1" customWidth="1"/>
  </cols>
  <sheetData/>
  <printOptions/>
  <pageMargins left="0.75" right="0.75" top="1" bottom="1" header="0.512" footer="0.51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7">
      <selection activeCell="A7" sqref="A1:IV16384"/>
    </sheetView>
  </sheetViews>
  <sheetFormatPr defaultColWidth="9.00390625" defaultRowHeight="13.5"/>
  <cols>
    <col min="1" max="1" width="9.00390625" style="1" customWidth="1"/>
  </cols>
  <sheetData/>
  <printOptions/>
  <pageMargins left="0.75" right="0.75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芝綜合法律事務所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萩原新太郎</dc:creator>
  <cp:keywords/>
  <dc:description/>
  <cp:lastModifiedBy>918508</cp:lastModifiedBy>
  <cp:lastPrinted>2004-05-13T02:07:46Z</cp:lastPrinted>
  <dcterms:created xsi:type="dcterms:W3CDTF">2000-07-14T06:16:17Z</dcterms:created>
  <dcterms:modified xsi:type="dcterms:W3CDTF">2004-05-13T08:46:12Z</dcterms:modified>
  <cp:category/>
  <cp:version/>
  <cp:contentType/>
  <cp:contentStatus/>
</cp:coreProperties>
</file>