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32" windowWidth="10992" windowHeight="8856" firstSheet="23" activeTab="27"/>
  </bookViews>
  <sheets>
    <sheet name="２０年１～６月" sheetId="1" r:id="rId1"/>
    <sheet name="６月度" sheetId="2" r:id="rId2"/>
    <sheet name="７月度" sheetId="3" r:id="rId3"/>
    <sheet name="８月度" sheetId="4" r:id="rId4"/>
    <sheet name="９月度" sheetId="5" r:id="rId5"/>
    <sheet name="１０月度" sheetId="6" r:id="rId6"/>
    <sheet name="１１月度" sheetId="7" r:id="rId7"/>
    <sheet name="１２月度" sheetId="8" r:id="rId8"/>
    <sheet name="２１年１月度 " sheetId="9" r:id="rId9"/>
    <sheet name="２１年２月度 " sheetId="10" r:id="rId10"/>
    <sheet name="２１年３月度 " sheetId="11" r:id="rId11"/>
    <sheet name="２１年４月度 " sheetId="12" r:id="rId12"/>
    <sheet name="２１年５月度 " sheetId="13" r:id="rId13"/>
    <sheet name="２１年６月度  " sheetId="14" r:id="rId14"/>
    <sheet name="２１年７月度   " sheetId="15" r:id="rId15"/>
    <sheet name="２１年８月度" sheetId="16" r:id="rId16"/>
    <sheet name="２１年９月度" sheetId="17" r:id="rId17"/>
    <sheet name="２１年１０月度" sheetId="18" r:id="rId18"/>
    <sheet name="２１年１１月度" sheetId="19" r:id="rId19"/>
    <sheet name="２１年１２月度 " sheetId="20" r:id="rId20"/>
    <sheet name="２２年１月度  " sheetId="21" r:id="rId21"/>
    <sheet name="２２年２月度 " sheetId="22" r:id="rId22"/>
    <sheet name="２２年３月度 " sheetId="23" r:id="rId23"/>
    <sheet name="２２年４月度 " sheetId="24" r:id="rId24"/>
    <sheet name="２２年５月度 " sheetId="25" r:id="rId25"/>
    <sheet name="２２年６月度 " sheetId="26" r:id="rId26"/>
    <sheet name="２２年７月度" sheetId="27" r:id="rId27"/>
    <sheet name="２２年８月度" sheetId="28" r:id="rId28"/>
  </sheets>
  <definedNames/>
  <calcPr fullCalcOnLoad="1"/>
</workbook>
</file>

<file path=xl/sharedStrings.xml><?xml version="1.0" encoding="utf-8"?>
<sst xmlns="http://schemas.openxmlformats.org/spreadsheetml/2006/main" count="745" uniqueCount="139">
  <si>
    <t>　　可塑剤工業会</t>
  </si>
  <si>
    <t>　単位：トン、％</t>
  </si>
  <si>
    <t>　　出　　　　　　　　　荷</t>
  </si>
  <si>
    <t>品　　　目</t>
  </si>
  <si>
    <t>生　　産</t>
  </si>
  <si>
    <t>前年比</t>
  </si>
  <si>
    <t>国　　内</t>
  </si>
  <si>
    <t>輸　　出</t>
  </si>
  <si>
    <t>合　　計</t>
  </si>
  <si>
    <t>月末在庫</t>
  </si>
  <si>
    <t>　　フタル酸系合計</t>
  </si>
  <si>
    <t>ＤＯＰ</t>
  </si>
  <si>
    <t>ＤＢＰ</t>
  </si>
  <si>
    <t>ＤＩＤＰ</t>
  </si>
  <si>
    <t>ＤＩＮＰ</t>
  </si>
  <si>
    <t>その他</t>
  </si>
  <si>
    <t>　　アジピン酸系</t>
  </si>
  <si>
    <t>可塑剤工業会</t>
  </si>
  <si>
    <t>　　　（単位：トン）</t>
  </si>
  <si>
    <t>品　　目</t>
  </si>
  <si>
    <t>出　　　　荷</t>
  </si>
  <si>
    <t>生　産</t>
  </si>
  <si>
    <t>国　内</t>
  </si>
  <si>
    <t>輸　出</t>
  </si>
  <si>
    <t>出荷計</t>
  </si>
  <si>
    <t>　フタル酸系合計</t>
  </si>
  <si>
    <t>　その他</t>
  </si>
  <si>
    <t>　アジピン酸系</t>
  </si>
  <si>
    <t>　ＤＯＰ</t>
  </si>
  <si>
    <t>　ＤＢＰ</t>
  </si>
  <si>
    <t>　ＤＩＤＰ</t>
  </si>
  <si>
    <t>　ＤＩＮＰ</t>
  </si>
  <si>
    <t>.</t>
  </si>
  <si>
    <t>平成２０年６月度　可塑剤需給実績表</t>
  </si>
  <si>
    <t>　　　　１９年１～６月</t>
  </si>
  <si>
    <t>　前年同期比（％）</t>
  </si>
  <si>
    <t>　　　２０年１～６月</t>
  </si>
  <si>
    <t>「可塑剤」 生産・出荷推移（上期）</t>
  </si>
  <si>
    <t>平成２０年７月度　可塑剤需給実績表</t>
  </si>
  <si>
    <t>　　　　∞</t>
  </si>
  <si>
    <t>平成２０年８月度　可塑剤需給実績表</t>
  </si>
  <si>
    <t>平成２０年９月度　可塑剤需給実績表</t>
  </si>
  <si>
    <t>平成２０年１１月度　可塑剤需給実績表</t>
  </si>
  <si>
    <t>平成２０年１０月度　可塑剤需給実績表</t>
  </si>
  <si>
    <t>平成２０年１２月度　可塑剤需給実績表</t>
  </si>
  <si>
    <t>　 　フタル酸系合計</t>
  </si>
  <si>
    <t xml:space="preserve">   品　　　目</t>
  </si>
  <si>
    <t>　　 アジピン酸系</t>
  </si>
  <si>
    <t xml:space="preserve">    　　出　　　　　　　　　荷</t>
  </si>
  <si>
    <t xml:space="preserve">    品　　　目</t>
  </si>
  <si>
    <t xml:space="preserve">     平成２１年 １月度　可塑剤需給実績表</t>
  </si>
  <si>
    <t xml:space="preserve">  可塑剤工業会</t>
  </si>
  <si>
    <t>前年比</t>
  </si>
  <si>
    <t xml:space="preserve">     平成２１年 ２月度　可塑剤需給実績表</t>
  </si>
  <si>
    <t xml:space="preserve">     -</t>
  </si>
  <si>
    <t xml:space="preserve">     平成２１年 ３月度 可塑剤需給実績表</t>
  </si>
  <si>
    <t xml:space="preserve">     平成２１年 ４月度 可塑剤需給実績表</t>
  </si>
  <si>
    <t>　 　フタル酸系合計</t>
  </si>
  <si>
    <t>　　 アジピン酸系</t>
  </si>
  <si>
    <t xml:space="preserve">    -</t>
  </si>
  <si>
    <t xml:space="preserve">  可塑剤工業会</t>
  </si>
  <si>
    <t xml:space="preserve">     平成２１年 ６月度 可塑剤需給実績表</t>
  </si>
  <si>
    <t xml:space="preserve">    　　出　　　　　　　　　荷</t>
  </si>
  <si>
    <t xml:space="preserve">    品　　　目</t>
  </si>
  <si>
    <t>前年比</t>
  </si>
  <si>
    <t>　 　フタル酸系合計</t>
  </si>
  <si>
    <t xml:space="preserve">     -</t>
  </si>
  <si>
    <t xml:space="preserve">       -</t>
  </si>
  <si>
    <t>.</t>
  </si>
  <si>
    <t>　　 アジピン酸系</t>
  </si>
  <si>
    <t xml:space="preserve">    -</t>
  </si>
  <si>
    <t xml:space="preserve">     平成２１年 ７月度 可塑剤需給実績表</t>
  </si>
  <si>
    <t xml:space="preserve">     平成２１年 ５月度 可塑剤需給実績表</t>
  </si>
  <si>
    <t xml:space="preserve">    　　出　　　　　　　　　荷</t>
  </si>
  <si>
    <t xml:space="preserve"> </t>
  </si>
  <si>
    <t xml:space="preserve">       生　   産</t>
  </si>
  <si>
    <t xml:space="preserve"> </t>
  </si>
  <si>
    <t xml:space="preserve">    月 末 在 庫</t>
  </si>
  <si>
    <t xml:space="preserve">    品　　　目</t>
  </si>
  <si>
    <t>　</t>
  </si>
  <si>
    <t xml:space="preserve">     平成２１年 ８月度 可塑剤需給実績表</t>
  </si>
  <si>
    <t xml:space="preserve">  可塑剤工業会</t>
  </si>
  <si>
    <t xml:space="preserve">     平成２１年 ９月度 可塑剤需給実績表</t>
  </si>
  <si>
    <t xml:space="preserve">    　　出　　　　　　　　　荷</t>
  </si>
  <si>
    <t>　</t>
  </si>
  <si>
    <t xml:space="preserve"> </t>
  </si>
  <si>
    <t>前年比</t>
  </si>
  <si>
    <t>　 　フタル酸系合計</t>
  </si>
  <si>
    <t>.</t>
  </si>
  <si>
    <t>　　 アジピン酸系</t>
  </si>
  <si>
    <t xml:space="preserve">     平成２１年 １０月度 可塑剤需給実績表</t>
  </si>
  <si>
    <t xml:space="preserve">   －</t>
  </si>
  <si>
    <t xml:space="preserve">     平成２１年１２月度 可塑剤需給実績表</t>
  </si>
  <si>
    <t xml:space="preserve">     平成２１年１1月度 可塑剤需給実績表</t>
  </si>
  <si>
    <t xml:space="preserve">     平成２２年 １月度 可塑剤需給実績表</t>
  </si>
  <si>
    <t xml:space="preserve">     平成２２年 ２月度 可塑剤需給実績表</t>
  </si>
  <si>
    <t xml:space="preserve">     平成２２年 ３月度 可塑剤需給実績表</t>
  </si>
  <si>
    <t xml:space="preserve">     平成２２年 ４月度 可塑剤需給実績表</t>
  </si>
  <si>
    <t xml:space="preserve">  可塑剤工業会</t>
  </si>
  <si>
    <t xml:space="preserve">    　　出　　　　　　　　　荷</t>
  </si>
  <si>
    <t>　</t>
  </si>
  <si>
    <t xml:space="preserve"> </t>
  </si>
  <si>
    <t>前年比</t>
  </si>
  <si>
    <t>　 　フタル酸系合計</t>
  </si>
  <si>
    <t xml:space="preserve">    -</t>
  </si>
  <si>
    <t>.</t>
  </si>
  <si>
    <t>　　 アジピン酸系</t>
  </si>
  <si>
    <t xml:space="preserve">     平成２２年 ５月度 可塑剤需給実績表</t>
  </si>
  <si>
    <t xml:space="preserve">    -</t>
  </si>
  <si>
    <t xml:space="preserve">  可塑剤工業会</t>
  </si>
  <si>
    <t xml:space="preserve">     平成２２年 ６月度 可塑剤需給実績表</t>
  </si>
  <si>
    <t xml:space="preserve">    　　出　　　　　　　　　荷</t>
  </si>
  <si>
    <t>　</t>
  </si>
  <si>
    <t xml:space="preserve"> </t>
  </si>
  <si>
    <t>前年比</t>
  </si>
  <si>
    <t>　 　フタル酸系合計</t>
  </si>
  <si>
    <t xml:space="preserve">    -</t>
  </si>
  <si>
    <t>.</t>
  </si>
  <si>
    <t>　　 アジピン酸系</t>
  </si>
  <si>
    <t xml:space="preserve">  可塑剤工業会</t>
  </si>
  <si>
    <t xml:space="preserve">     平成２２年 ７月度 可塑剤需給実績表</t>
  </si>
  <si>
    <t xml:space="preserve">    　　出　　　　　　　　　荷</t>
  </si>
  <si>
    <t>　</t>
  </si>
  <si>
    <t xml:space="preserve"> </t>
  </si>
  <si>
    <t>前年比</t>
  </si>
  <si>
    <t>　 　フタル酸系合計</t>
  </si>
  <si>
    <t xml:space="preserve">    -</t>
  </si>
  <si>
    <t>.</t>
  </si>
  <si>
    <t>　　 アジピン酸系</t>
  </si>
  <si>
    <t xml:space="preserve">  可塑剤工業会</t>
  </si>
  <si>
    <t xml:space="preserve">     平成２２年 ８月度 可塑剤需給実績表</t>
  </si>
  <si>
    <t xml:space="preserve">    　　出　　　　　　　　　荷</t>
  </si>
  <si>
    <t>　</t>
  </si>
  <si>
    <t xml:space="preserve"> </t>
  </si>
  <si>
    <t>前年比</t>
  </si>
  <si>
    <t>　 　フタル酸系合計</t>
  </si>
  <si>
    <t xml:space="preserve">    -</t>
  </si>
  <si>
    <t>.</t>
  </si>
  <si>
    <t>　　 アジピン酸系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</si>
</sst>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0.0_);[Red]\(0.0\)"/>
    <numFmt numFmtId="179" formatCode="0.0;&quot;△ &quot;0.0"/>
    <numFmt numFmtId="180" formatCode="#,##0.0;&quot;△ &quot;#,##0.0"/>
    <numFmt numFmtId="181" formatCode="#,##0.0;[Red]\-#,##0.0"/>
    <numFmt numFmtId="182" formatCode="0_);[Red]\(0\)"/>
    <numFmt numFmtId="183" formatCode="0;&quot;△ &quot;0"/>
    <numFmt numFmtId="184" formatCode="#,##0;&quot;△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6"/>
      <name val="AR丸ゴシック体E"/>
      <family val="3"/>
    </font>
    <font>
      <sz val="12"/>
      <name val="AR丸ゴシック体E"/>
      <family val="3"/>
    </font>
    <font>
      <sz val="10"/>
      <name val="ＭＳ Ｐゴシック"/>
      <family val="3"/>
    </font>
    <font>
      <sz val="14"/>
      <name val="AR P丸ゴシック体E"/>
      <family val="3"/>
    </font>
    <font>
      <sz val="11"/>
      <name val="AR P丸ゴシック体E"/>
      <family val="3"/>
    </font>
    <font>
      <sz val="12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丸ゴシック体E"/>
      <family val="3"/>
    </font>
    <font>
      <sz val="12"/>
      <color indexed="8"/>
      <name val="AR丸ゴシック体E"/>
      <family val="3"/>
    </font>
    <font>
      <sz val="14"/>
      <color indexed="30"/>
      <name val="AR P丸ゴシック体E"/>
      <family val="3"/>
    </font>
    <font>
      <sz val="11"/>
      <color indexed="30"/>
      <name val="AR P丸ゴシック体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AR丸ゴシック体E"/>
      <family val="3"/>
    </font>
    <font>
      <sz val="12"/>
      <color theme="1"/>
      <name val="AR丸ゴシック体E"/>
      <family val="3"/>
    </font>
    <font>
      <sz val="14"/>
      <color rgb="FF0070C0"/>
      <name val="AR P丸ゴシック体E"/>
      <family val="3"/>
    </font>
    <font>
      <sz val="11"/>
      <color rgb="FF0070C0"/>
      <name val="AR P丸ゴシック体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8" fontId="2" fillId="0" borderId="10" xfId="48" applyFont="1" applyBorder="1" applyAlignment="1">
      <alignment/>
    </xf>
    <xf numFmtId="38" fontId="3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10" xfId="48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/>
    </xf>
    <xf numFmtId="38" fontId="2" fillId="0" borderId="13" xfId="4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0" xfId="48" applyFont="1" applyAlignment="1">
      <alignment/>
    </xf>
    <xf numFmtId="0" fontId="2" fillId="0" borderId="15" xfId="0" applyFont="1" applyBorder="1" applyAlignment="1">
      <alignment/>
    </xf>
    <xf numFmtId="38" fontId="2" fillId="0" borderId="14" xfId="48" applyFont="1" applyBorder="1" applyAlignment="1">
      <alignment/>
    </xf>
    <xf numFmtId="179" fontId="2" fillId="0" borderId="13" xfId="0" applyNumberFormat="1" applyFont="1" applyBorder="1" applyAlignment="1">
      <alignment/>
    </xf>
    <xf numFmtId="38" fontId="2" fillId="0" borderId="15" xfId="48" applyFont="1" applyBorder="1" applyAlignment="1">
      <alignment/>
    </xf>
    <xf numFmtId="179" fontId="2" fillId="0" borderId="15" xfId="0" applyNumberFormat="1" applyFont="1" applyBorder="1" applyAlignment="1">
      <alignment/>
    </xf>
    <xf numFmtId="38" fontId="2" fillId="0" borderId="0" xfId="48" applyFont="1" applyBorder="1" applyAlignment="1">
      <alignment/>
    </xf>
    <xf numFmtId="38" fontId="0" fillId="0" borderId="0" xfId="0" applyNumberFormat="1" applyBorder="1" applyAlignment="1">
      <alignment/>
    </xf>
    <xf numFmtId="31" fontId="2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179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38" fontId="2" fillId="0" borderId="18" xfId="0" applyNumberFormat="1" applyFont="1" applyBorder="1" applyAlignment="1">
      <alignment horizontal="right"/>
    </xf>
    <xf numFmtId="38" fontId="2" fillId="0" borderId="13" xfId="0" applyNumberFormat="1" applyFont="1" applyBorder="1" applyAlignment="1">
      <alignment horizontal="right"/>
    </xf>
    <xf numFmtId="38" fontId="2" fillId="0" borderId="16" xfId="0" applyNumberFormat="1" applyFont="1" applyBorder="1" applyAlignment="1">
      <alignment horizontal="right"/>
    </xf>
    <xf numFmtId="180" fontId="2" fillId="0" borderId="22" xfId="48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38" fontId="2" fillId="0" borderId="22" xfId="48" applyFont="1" applyBorder="1" applyAlignment="1">
      <alignment/>
    </xf>
    <xf numFmtId="0" fontId="2" fillId="0" borderId="24" xfId="0" applyFont="1" applyBorder="1" applyAlignment="1">
      <alignment/>
    </xf>
    <xf numFmtId="180" fontId="2" fillId="0" borderId="15" xfId="48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0" fontId="2" fillId="0" borderId="26" xfId="48" applyNumberFormat="1" applyFont="1" applyBorder="1" applyAlignment="1">
      <alignment/>
    </xf>
    <xf numFmtId="180" fontId="2" fillId="0" borderId="16" xfId="48" applyNumberFormat="1" applyFont="1" applyBorder="1" applyAlignment="1">
      <alignment/>
    </xf>
    <xf numFmtId="180" fontId="2" fillId="0" borderId="13" xfId="48" applyNumberFormat="1" applyFont="1" applyBorder="1" applyAlignment="1">
      <alignment/>
    </xf>
    <xf numFmtId="180" fontId="2" fillId="0" borderId="10" xfId="48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81" fontId="2" fillId="0" borderId="10" xfId="48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180" fontId="2" fillId="0" borderId="10" xfId="48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80" fontId="2" fillId="0" borderId="26" xfId="48" applyNumberFormat="1" applyFont="1" applyFill="1" applyBorder="1" applyAlignment="1">
      <alignment/>
    </xf>
    <xf numFmtId="38" fontId="2" fillId="0" borderId="13" xfId="48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38" fontId="2" fillId="0" borderId="0" xfId="48" applyFont="1" applyFill="1" applyAlignment="1">
      <alignment/>
    </xf>
    <xf numFmtId="180" fontId="2" fillId="0" borderId="16" xfId="48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38" fontId="2" fillId="0" borderId="15" xfId="48" applyFont="1" applyFill="1" applyBorder="1" applyAlignment="1">
      <alignment/>
    </xf>
    <xf numFmtId="180" fontId="2" fillId="0" borderId="13" xfId="48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 horizontal="distributed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0" fontId="2" fillId="0" borderId="34" xfId="48" applyNumberFormat="1" applyFont="1" applyFill="1" applyBorder="1" applyAlignment="1">
      <alignment/>
    </xf>
    <xf numFmtId="38" fontId="2" fillId="0" borderId="35" xfId="48" applyFont="1" applyBorder="1" applyAlignment="1">
      <alignment/>
    </xf>
    <xf numFmtId="179" fontId="2" fillId="0" borderId="36" xfId="0" applyNumberFormat="1" applyFont="1" applyFill="1" applyBorder="1" applyAlignment="1">
      <alignment/>
    </xf>
    <xf numFmtId="38" fontId="2" fillId="0" borderId="37" xfId="48" applyFont="1" applyFill="1" applyBorder="1" applyAlignment="1">
      <alignment/>
    </xf>
    <xf numFmtId="180" fontId="2" fillId="0" borderId="32" xfId="48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38" xfId="48" applyFont="1" applyFill="1" applyBorder="1" applyAlignment="1">
      <alignment/>
    </xf>
    <xf numFmtId="0" fontId="2" fillId="0" borderId="27" xfId="0" applyFont="1" applyFill="1" applyBorder="1" applyAlignment="1">
      <alignment/>
    </xf>
    <xf numFmtId="179" fontId="2" fillId="0" borderId="34" xfId="0" applyNumberFormat="1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35" xfId="48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38" fontId="2" fillId="0" borderId="29" xfId="48" applyFont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38" fontId="2" fillId="0" borderId="12" xfId="48" applyFont="1" applyBorder="1" applyAlignment="1">
      <alignment/>
    </xf>
    <xf numFmtId="179" fontId="2" fillId="0" borderId="39" xfId="0" applyNumberFormat="1" applyFont="1" applyFill="1" applyBorder="1" applyAlignment="1">
      <alignment/>
    </xf>
    <xf numFmtId="180" fontId="2" fillId="0" borderId="39" xfId="48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179" fontId="2" fillId="0" borderId="44" xfId="0" applyNumberFormat="1" applyFont="1" applyFill="1" applyBorder="1" applyAlignment="1">
      <alignment/>
    </xf>
    <xf numFmtId="38" fontId="2" fillId="0" borderId="45" xfId="48" applyFont="1" applyFill="1" applyBorder="1" applyAlignment="1">
      <alignment/>
    </xf>
    <xf numFmtId="180" fontId="2" fillId="0" borderId="46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2" fillId="0" borderId="45" xfId="48" applyFont="1" applyBorder="1" applyAlignment="1">
      <alignment/>
    </xf>
    <xf numFmtId="0" fontId="2" fillId="0" borderId="47" xfId="0" applyFont="1" applyBorder="1" applyAlignment="1">
      <alignment/>
    </xf>
    <xf numFmtId="38" fontId="2" fillId="0" borderId="43" xfId="48" applyFont="1" applyFill="1" applyBorder="1" applyAlignment="1">
      <alignment/>
    </xf>
    <xf numFmtId="179" fontId="2" fillId="0" borderId="4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8" fontId="2" fillId="0" borderId="12" xfId="48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36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48" xfId="0" applyNumberFormat="1" applyFont="1" applyFill="1" applyBorder="1" applyAlignment="1">
      <alignment/>
    </xf>
    <xf numFmtId="178" fontId="2" fillId="0" borderId="44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8" fontId="2" fillId="33" borderId="29" xfId="48" applyFont="1" applyFill="1" applyBorder="1" applyAlignment="1">
      <alignment/>
    </xf>
    <xf numFmtId="178" fontId="2" fillId="33" borderId="12" xfId="48" applyNumberFormat="1" applyFont="1" applyFill="1" applyBorder="1" applyAlignment="1">
      <alignment/>
    </xf>
    <xf numFmtId="179" fontId="2" fillId="33" borderId="12" xfId="0" applyNumberFormat="1" applyFont="1" applyFill="1" applyBorder="1" applyAlignment="1">
      <alignment horizontal="right"/>
    </xf>
    <xf numFmtId="38" fontId="2" fillId="33" borderId="12" xfId="48" applyFont="1" applyFill="1" applyBorder="1" applyAlignment="1">
      <alignment/>
    </xf>
    <xf numFmtId="179" fontId="2" fillId="33" borderId="39" xfId="0" applyNumberFormat="1" applyFont="1" applyFill="1" applyBorder="1" applyAlignment="1">
      <alignment/>
    </xf>
    <xf numFmtId="38" fontId="2" fillId="33" borderId="0" xfId="48" applyFont="1" applyFill="1" applyBorder="1" applyAlignment="1">
      <alignment/>
    </xf>
    <xf numFmtId="180" fontId="2" fillId="33" borderId="39" xfId="48" applyNumberFormat="1" applyFont="1" applyFill="1" applyBorder="1" applyAlignment="1">
      <alignment/>
    </xf>
    <xf numFmtId="0" fontId="2" fillId="13" borderId="23" xfId="0" applyFont="1" applyFill="1" applyBorder="1" applyAlignment="1">
      <alignment horizontal="distributed"/>
    </xf>
    <xf numFmtId="38" fontId="2" fillId="13" borderId="22" xfId="48" applyFont="1" applyFill="1" applyBorder="1" applyAlignment="1">
      <alignment/>
    </xf>
    <xf numFmtId="178" fontId="2" fillId="13" borderId="10" xfId="0" applyNumberFormat="1" applyFont="1" applyFill="1" applyBorder="1" applyAlignment="1">
      <alignment/>
    </xf>
    <xf numFmtId="179" fontId="2" fillId="13" borderId="10" xfId="0" applyNumberFormat="1" applyFont="1" applyFill="1" applyBorder="1" applyAlignment="1">
      <alignment/>
    </xf>
    <xf numFmtId="38" fontId="2" fillId="13" borderId="13" xfId="48" applyFont="1" applyFill="1" applyBorder="1" applyAlignment="1">
      <alignment/>
    </xf>
    <xf numFmtId="179" fontId="2" fillId="13" borderId="34" xfId="0" applyNumberFormat="1" applyFont="1" applyFill="1" applyBorder="1" applyAlignment="1">
      <alignment/>
    </xf>
    <xf numFmtId="38" fontId="2" fillId="13" borderId="16" xfId="48" applyFont="1" applyFill="1" applyBorder="1" applyAlignment="1">
      <alignment/>
    </xf>
    <xf numFmtId="180" fontId="2" fillId="13" borderId="34" xfId="48" applyNumberFormat="1" applyFont="1" applyFill="1" applyBorder="1" applyAlignment="1">
      <alignment/>
    </xf>
    <xf numFmtId="178" fontId="2" fillId="13" borderId="36" xfId="0" applyNumberFormat="1" applyFont="1" applyFill="1" applyBorder="1" applyAlignment="1">
      <alignment/>
    </xf>
    <xf numFmtId="0" fontId="2" fillId="13" borderId="32" xfId="0" applyFont="1" applyFill="1" applyBorder="1" applyAlignment="1">
      <alignment horizontal="distributed"/>
    </xf>
    <xf numFmtId="38" fontId="2" fillId="13" borderId="35" xfId="48" applyFont="1" applyFill="1" applyBorder="1" applyAlignment="1">
      <alignment/>
    </xf>
    <xf numFmtId="179" fontId="2" fillId="13" borderId="36" xfId="0" applyNumberFormat="1" applyFont="1" applyFill="1" applyBorder="1" applyAlignment="1">
      <alignment/>
    </xf>
    <xf numFmtId="38" fontId="2" fillId="13" borderId="37" xfId="48" applyFont="1" applyFill="1" applyBorder="1" applyAlignment="1">
      <alignment/>
    </xf>
    <xf numFmtId="179" fontId="2" fillId="13" borderId="32" xfId="0" applyNumberFormat="1" applyFont="1" applyFill="1" applyBorder="1" applyAlignment="1">
      <alignment/>
    </xf>
    <xf numFmtId="38" fontId="2" fillId="13" borderId="38" xfId="48" applyFont="1" applyFill="1" applyBorder="1" applyAlignment="1">
      <alignment/>
    </xf>
    <xf numFmtId="180" fontId="2" fillId="13" borderId="32" xfId="48" applyNumberFormat="1" applyFont="1" applyFill="1" applyBorder="1" applyAlignment="1">
      <alignment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2" fillId="33" borderId="29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1" fillId="34" borderId="43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38" fontId="2" fillId="12" borderId="45" xfId="48" applyFont="1" applyFill="1" applyBorder="1" applyAlignment="1">
      <alignment/>
    </xf>
    <xf numFmtId="178" fontId="2" fillId="12" borderId="48" xfId="0" applyNumberFormat="1" applyFont="1" applyFill="1" applyBorder="1" applyAlignment="1">
      <alignment/>
    </xf>
    <xf numFmtId="38" fontId="2" fillId="12" borderId="43" xfId="48" applyFont="1" applyFill="1" applyBorder="1" applyAlignment="1">
      <alignment/>
    </xf>
    <xf numFmtId="179" fontId="2" fillId="12" borderId="44" xfId="0" applyNumberFormat="1" applyFont="1" applyFill="1" applyBorder="1" applyAlignment="1">
      <alignment/>
    </xf>
    <xf numFmtId="178" fontId="2" fillId="12" borderId="44" xfId="0" applyNumberFormat="1" applyFont="1" applyFill="1" applyBorder="1" applyAlignment="1">
      <alignment/>
    </xf>
    <xf numFmtId="179" fontId="2" fillId="12" borderId="46" xfId="0" applyNumberFormat="1" applyFont="1" applyFill="1" applyBorder="1" applyAlignment="1">
      <alignment/>
    </xf>
    <xf numFmtId="180" fontId="2" fillId="12" borderId="46" xfId="48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78" fontId="2" fillId="13" borderId="12" xfId="0" applyNumberFormat="1" applyFont="1" applyFill="1" applyBorder="1" applyAlignment="1">
      <alignment/>
    </xf>
    <xf numFmtId="178" fontId="2" fillId="13" borderId="23" xfId="0" applyNumberFormat="1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2" fillId="13" borderId="23" xfId="0" applyFont="1" applyFill="1" applyBorder="1" applyAlignment="1">
      <alignment horizontal="distributed" vertical="center"/>
    </xf>
    <xf numFmtId="0" fontId="2" fillId="13" borderId="32" xfId="0" applyFont="1" applyFill="1" applyBorder="1" applyAlignment="1">
      <alignment horizontal="distributed" vertical="center"/>
    </xf>
    <xf numFmtId="38" fontId="2" fillId="33" borderId="29" xfId="48" applyFont="1" applyFill="1" applyBorder="1" applyAlignment="1">
      <alignment vertical="center"/>
    </xf>
    <xf numFmtId="38" fontId="2" fillId="13" borderId="22" xfId="48" applyFont="1" applyFill="1" applyBorder="1" applyAlignment="1">
      <alignment vertical="center"/>
    </xf>
    <xf numFmtId="38" fontId="2" fillId="13" borderId="35" xfId="48" applyFont="1" applyFill="1" applyBorder="1" applyAlignment="1">
      <alignment vertical="center"/>
    </xf>
    <xf numFmtId="178" fontId="2" fillId="33" borderId="12" xfId="48" applyNumberFormat="1" applyFont="1" applyFill="1" applyBorder="1" applyAlignment="1">
      <alignment vertical="center"/>
    </xf>
    <xf numFmtId="179" fontId="2" fillId="33" borderId="12" xfId="0" applyNumberFormat="1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vertical="center"/>
    </xf>
    <xf numFmtId="179" fontId="2" fillId="33" borderId="39" xfId="0" applyNumberFormat="1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180" fontId="2" fillId="33" borderId="39" xfId="48" applyNumberFormat="1" applyFont="1" applyFill="1" applyBorder="1" applyAlignment="1">
      <alignment vertical="center"/>
    </xf>
    <xf numFmtId="178" fontId="2" fillId="13" borderId="10" xfId="0" applyNumberFormat="1" applyFont="1" applyFill="1" applyBorder="1" applyAlignment="1">
      <alignment vertical="center"/>
    </xf>
    <xf numFmtId="179" fontId="2" fillId="13" borderId="10" xfId="0" applyNumberFormat="1" applyFont="1" applyFill="1" applyBorder="1" applyAlignment="1">
      <alignment vertical="center"/>
    </xf>
    <xf numFmtId="38" fontId="2" fillId="13" borderId="13" xfId="48" applyFont="1" applyFill="1" applyBorder="1" applyAlignment="1">
      <alignment vertical="center"/>
    </xf>
    <xf numFmtId="179" fontId="2" fillId="13" borderId="34" xfId="0" applyNumberFormat="1" applyFont="1" applyFill="1" applyBorder="1" applyAlignment="1">
      <alignment vertical="center"/>
    </xf>
    <xf numFmtId="38" fontId="2" fillId="13" borderId="16" xfId="48" applyFont="1" applyFill="1" applyBorder="1" applyAlignment="1">
      <alignment vertical="center"/>
    </xf>
    <xf numFmtId="180" fontId="2" fillId="13" borderId="34" xfId="48" applyNumberFormat="1" applyFont="1" applyFill="1" applyBorder="1" applyAlignment="1">
      <alignment vertical="center"/>
    </xf>
    <xf numFmtId="178" fontId="2" fillId="13" borderId="23" xfId="0" applyNumberFormat="1" applyFont="1" applyFill="1" applyBorder="1" applyAlignment="1">
      <alignment vertical="center"/>
    </xf>
    <xf numFmtId="178" fontId="2" fillId="13" borderId="12" xfId="0" applyNumberFormat="1" applyFont="1" applyFill="1" applyBorder="1" applyAlignment="1">
      <alignment vertical="center"/>
    </xf>
    <xf numFmtId="178" fontId="2" fillId="13" borderId="36" xfId="0" applyNumberFormat="1" applyFont="1" applyFill="1" applyBorder="1" applyAlignment="1">
      <alignment vertical="center"/>
    </xf>
    <xf numFmtId="179" fontId="2" fillId="13" borderId="36" xfId="0" applyNumberFormat="1" applyFont="1" applyFill="1" applyBorder="1" applyAlignment="1">
      <alignment vertical="center"/>
    </xf>
    <xf numFmtId="38" fontId="2" fillId="13" borderId="37" xfId="48" applyFont="1" applyFill="1" applyBorder="1" applyAlignment="1">
      <alignment vertical="center"/>
    </xf>
    <xf numFmtId="179" fontId="2" fillId="13" borderId="32" xfId="0" applyNumberFormat="1" applyFont="1" applyFill="1" applyBorder="1" applyAlignment="1">
      <alignment vertical="center"/>
    </xf>
    <xf numFmtId="38" fontId="2" fillId="13" borderId="38" xfId="48" applyFont="1" applyFill="1" applyBorder="1" applyAlignment="1">
      <alignment vertical="center"/>
    </xf>
    <xf numFmtId="180" fontId="2" fillId="13" borderId="32" xfId="48" applyNumberFormat="1" applyFont="1" applyFill="1" applyBorder="1" applyAlignment="1">
      <alignment vertical="center"/>
    </xf>
    <xf numFmtId="178" fontId="2" fillId="13" borderId="14" xfId="0" applyNumberFormat="1" applyFont="1" applyFill="1" applyBorder="1" applyAlignment="1">
      <alignment vertical="center"/>
    </xf>
    <xf numFmtId="178" fontId="2" fillId="13" borderId="13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11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38" fontId="2" fillId="35" borderId="45" xfId="48" applyFont="1" applyFill="1" applyBorder="1" applyAlignment="1">
      <alignment vertical="center"/>
    </xf>
    <xf numFmtId="178" fontId="2" fillId="35" borderId="48" xfId="0" applyNumberFormat="1" applyFont="1" applyFill="1" applyBorder="1" applyAlignment="1">
      <alignment vertical="center"/>
    </xf>
    <xf numFmtId="38" fontId="2" fillId="35" borderId="43" xfId="48" applyFont="1" applyFill="1" applyBorder="1" applyAlignment="1">
      <alignment vertical="center"/>
    </xf>
    <xf numFmtId="179" fontId="2" fillId="35" borderId="44" xfId="0" applyNumberFormat="1" applyFont="1" applyFill="1" applyBorder="1" applyAlignment="1">
      <alignment vertical="center"/>
    </xf>
    <xf numFmtId="178" fontId="2" fillId="35" borderId="44" xfId="0" applyNumberFormat="1" applyFont="1" applyFill="1" applyBorder="1" applyAlignment="1">
      <alignment vertical="center"/>
    </xf>
    <xf numFmtId="179" fontId="2" fillId="35" borderId="46" xfId="0" applyNumberFormat="1" applyFont="1" applyFill="1" applyBorder="1" applyAlignment="1">
      <alignment vertical="center"/>
    </xf>
    <xf numFmtId="180" fontId="2" fillId="35" borderId="46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vertical="center"/>
    </xf>
    <xf numFmtId="38" fontId="2" fillId="36" borderId="45" xfId="48" applyFont="1" applyFill="1" applyBorder="1" applyAlignment="1">
      <alignment vertical="center"/>
    </xf>
    <xf numFmtId="178" fontId="2" fillId="36" borderId="48" xfId="0" applyNumberFormat="1" applyFont="1" applyFill="1" applyBorder="1" applyAlignment="1">
      <alignment vertical="center"/>
    </xf>
    <xf numFmtId="38" fontId="2" fillId="36" borderId="43" xfId="48" applyFont="1" applyFill="1" applyBorder="1" applyAlignment="1">
      <alignment vertical="center"/>
    </xf>
    <xf numFmtId="179" fontId="2" fillId="36" borderId="44" xfId="0" applyNumberFormat="1" applyFont="1" applyFill="1" applyBorder="1" applyAlignment="1">
      <alignment vertical="center"/>
    </xf>
    <xf numFmtId="179" fontId="2" fillId="36" borderId="46" xfId="0" applyNumberFormat="1" applyFont="1" applyFill="1" applyBorder="1" applyAlignment="1">
      <alignment vertical="center"/>
    </xf>
    <xf numFmtId="180" fontId="2" fillId="36" borderId="46" xfId="48" applyNumberFormat="1" applyFont="1" applyFill="1" applyBorder="1" applyAlignment="1">
      <alignment vertical="center"/>
    </xf>
    <xf numFmtId="178" fontId="2" fillId="13" borderId="50" xfId="0" applyNumberFormat="1" applyFont="1" applyFill="1" applyBorder="1" applyAlignment="1">
      <alignment vertical="center"/>
    </xf>
    <xf numFmtId="38" fontId="2" fillId="36" borderId="44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="90" zoomScaleNormal="90" zoomScalePageLayoutView="0" workbookViewId="0" topLeftCell="C1">
      <selection activeCell="P4" sqref="P4"/>
    </sheetView>
  </sheetViews>
  <sheetFormatPr defaultColWidth="9.00390625" defaultRowHeight="13.5"/>
  <cols>
    <col min="1" max="1" width="3.75390625" style="0" customWidth="1"/>
    <col min="2" max="2" width="4.375" style="0" customWidth="1"/>
    <col min="3" max="3" width="12.625" style="0" customWidth="1"/>
    <col min="4" max="11" width="10.625" style="0" customWidth="1"/>
    <col min="12" max="15" width="8.625" style="0" customWidth="1"/>
  </cols>
  <sheetData>
    <row r="1" spans="14:16" ht="26.25" customHeight="1">
      <c r="N1" s="33" t="s">
        <v>17</v>
      </c>
      <c r="P1" s="35"/>
    </row>
    <row r="2" ht="13.5" customHeight="1">
      <c r="P2" s="35"/>
    </row>
    <row r="3" spans="1:1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5"/>
    </row>
    <row r="4" spans="1:16" ht="29.25" customHeight="1">
      <c r="A4" s="3"/>
      <c r="B4" s="3"/>
      <c r="C4" s="3"/>
      <c r="D4" s="3"/>
      <c r="E4" s="3"/>
      <c r="F4" s="3"/>
      <c r="G4" s="6" t="s">
        <v>37</v>
      </c>
      <c r="H4" s="3"/>
      <c r="I4" s="3"/>
      <c r="J4" s="3"/>
      <c r="K4" s="3"/>
      <c r="L4" s="3"/>
      <c r="M4" s="3"/>
      <c r="N4" s="3"/>
      <c r="O4" s="3"/>
      <c r="P4" s="35"/>
    </row>
    <row r="5" spans="1:16" ht="20.25" customHeight="1">
      <c r="A5" s="3"/>
      <c r="B5" s="3"/>
      <c r="C5" s="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5"/>
    </row>
    <row r="6" spans="1:16" ht="20.25" customHeight="1">
      <c r="A6" s="3"/>
      <c r="B6" s="3"/>
      <c r="C6" s="3"/>
      <c r="D6" s="3"/>
      <c r="E6" s="3"/>
      <c r="F6" s="3"/>
      <c r="G6" s="33"/>
      <c r="H6" s="3"/>
      <c r="I6" s="3"/>
      <c r="J6" s="3"/>
      <c r="K6" s="3"/>
      <c r="L6" s="3"/>
      <c r="M6" s="3"/>
      <c r="N6" s="3"/>
      <c r="O6" s="3"/>
      <c r="P6" s="35"/>
    </row>
    <row r="7" spans="1:16" ht="20.25" customHeight="1">
      <c r="A7" s="3"/>
      <c r="B7" s="3"/>
      <c r="C7" s="3"/>
      <c r="D7" s="3"/>
      <c r="E7" s="3"/>
      <c r="F7" s="3"/>
      <c r="G7" s="33"/>
      <c r="H7" s="3"/>
      <c r="I7" s="3"/>
      <c r="J7" s="3"/>
      <c r="K7" s="3"/>
      <c r="L7" s="3"/>
      <c r="M7" s="3"/>
      <c r="N7" s="3"/>
      <c r="O7" s="3"/>
      <c r="P7" s="35"/>
    </row>
    <row r="8" spans="1:16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5"/>
    </row>
    <row r="9" spans="1:16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5"/>
    </row>
    <row r="10" spans="1:16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18</v>
      </c>
      <c r="O10" s="3"/>
      <c r="P10" s="35"/>
    </row>
    <row r="11" spans="1:22" ht="24.75" customHeight="1">
      <c r="A11" s="3"/>
      <c r="B11" s="7"/>
      <c r="C11" s="8"/>
      <c r="D11" s="36"/>
      <c r="E11" s="37" t="s">
        <v>34</v>
      </c>
      <c r="F11" s="37"/>
      <c r="G11" s="37"/>
      <c r="H11" s="36"/>
      <c r="I11" s="37" t="s">
        <v>36</v>
      </c>
      <c r="J11" s="37"/>
      <c r="K11" s="37"/>
      <c r="L11" s="36"/>
      <c r="M11" s="37" t="s">
        <v>35</v>
      </c>
      <c r="N11" s="37"/>
      <c r="O11" s="38"/>
      <c r="P11" s="35"/>
      <c r="Q11" s="4"/>
      <c r="R11" s="4"/>
      <c r="S11" s="4"/>
      <c r="T11" s="4"/>
      <c r="U11" s="4"/>
      <c r="V11" s="4"/>
    </row>
    <row r="12" spans="1:22" ht="24.75" customHeight="1">
      <c r="A12" s="3"/>
      <c r="B12" s="9"/>
      <c r="C12" s="39" t="s">
        <v>19</v>
      </c>
      <c r="D12" s="40"/>
      <c r="E12" s="41"/>
      <c r="F12" s="37" t="s">
        <v>20</v>
      </c>
      <c r="G12" s="37"/>
      <c r="H12" s="40"/>
      <c r="I12" s="41"/>
      <c r="J12" s="37" t="s">
        <v>20</v>
      </c>
      <c r="K12" s="37"/>
      <c r="L12" s="40"/>
      <c r="M12" s="41"/>
      <c r="N12" s="37" t="s">
        <v>20</v>
      </c>
      <c r="O12" s="38"/>
      <c r="P12" s="35"/>
      <c r="Q12" s="4"/>
      <c r="R12" s="4"/>
      <c r="S12" s="4"/>
      <c r="T12" s="4"/>
      <c r="U12" s="4"/>
      <c r="V12" s="4"/>
    </row>
    <row r="13" spans="1:22" ht="24.75" customHeight="1">
      <c r="A13" s="3"/>
      <c r="B13" s="23"/>
      <c r="C13" s="42"/>
      <c r="D13" s="43" t="s">
        <v>21</v>
      </c>
      <c r="E13" s="44" t="s">
        <v>22</v>
      </c>
      <c r="F13" s="44" t="s">
        <v>23</v>
      </c>
      <c r="G13" s="45" t="s">
        <v>24</v>
      </c>
      <c r="H13" s="43" t="s">
        <v>21</v>
      </c>
      <c r="I13" s="44" t="s">
        <v>22</v>
      </c>
      <c r="J13" s="44" t="s">
        <v>23</v>
      </c>
      <c r="K13" s="45" t="s">
        <v>24</v>
      </c>
      <c r="L13" s="43" t="s">
        <v>21</v>
      </c>
      <c r="M13" s="44" t="s">
        <v>22</v>
      </c>
      <c r="N13" s="44" t="s">
        <v>23</v>
      </c>
      <c r="O13" s="44" t="s">
        <v>24</v>
      </c>
      <c r="P13" s="2"/>
      <c r="Q13" s="30"/>
      <c r="R13" s="30"/>
      <c r="S13" s="30"/>
      <c r="T13" s="30"/>
      <c r="U13" s="30"/>
      <c r="V13" s="4"/>
    </row>
    <row r="14" spans="1:22" ht="30" customHeight="1">
      <c r="A14" s="3"/>
      <c r="B14" s="9" t="s">
        <v>25</v>
      </c>
      <c r="C14" s="46"/>
      <c r="D14" s="47">
        <f aca="true" t="shared" si="0" ref="D14:K14">SUM(+D15+D16+D17+D18+D19)</f>
        <v>157759</v>
      </c>
      <c r="E14" s="48">
        <f t="shared" si="0"/>
        <v>158143</v>
      </c>
      <c r="F14" s="48">
        <f t="shared" si="0"/>
        <v>3786</v>
      </c>
      <c r="G14" s="49">
        <f t="shared" si="0"/>
        <v>161929</v>
      </c>
      <c r="H14" s="47">
        <f t="shared" si="0"/>
        <v>145790</v>
      </c>
      <c r="I14" s="48">
        <f t="shared" si="0"/>
        <v>141950</v>
      </c>
      <c r="J14" s="48">
        <f t="shared" si="0"/>
        <v>3874</v>
      </c>
      <c r="K14" s="49">
        <f t="shared" si="0"/>
        <v>145824</v>
      </c>
      <c r="L14" s="50">
        <f>SUM(+H14/D14*100)</f>
        <v>92.41311113787486</v>
      </c>
      <c r="M14" s="51">
        <f>SUM(+I14/E14*100)</f>
        <v>89.7605331883169</v>
      </c>
      <c r="N14" s="52">
        <f>SUM(+J14/F14*100)</f>
        <v>102.324352879028</v>
      </c>
      <c r="O14" s="52">
        <f>SUM(+K14/G14*100)</f>
        <v>90.0542830499787</v>
      </c>
      <c r="P14" s="35"/>
      <c r="Q14" s="4"/>
      <c r="R14" s="4"/>
      <c r="S14" s="4"/>
      <c r="T14" s="4"/>
      <c r="U14" s="4"/>
      <c r="V14" s="4"/>
    </row>
    <row r="15" spans="1:22" ht="30" customHeight="1">
      <c r="A15" s="3"/>
      <c r="B15" s="9"/>
      <c r="C15" s="53" t="s">
        <v>28</v>
      </c>
      <c r="D15" s="54">
        <v>95824</v>
      </c>
      <c r="E15" s="21">
        <v>95500</v>
      </c>
      <c r="F15" s="21">
        <v>3491</v>
      </c>
      <c r="G15" s="26">
        <v>98991</v>
      </c>
      <c r="H15" s="54">
        <v>88137</v>
      </c>
      <c r="I15" s="21">
        <v>84784</v>
      </c>
      <c r="J15" s="21">
        <v>3319</v>
      </c>
      <c r="K15" s="26">
        <v>88103</v>
      </c>
      <c r="L15" s="50">
        <f aca="true" t="shared" si="1" ref="L15:L21">SUM(+H15/D15*100)</f>
        <v>91.97800133578227</v>
      </c>
      <c r="M15" s="51">
        <f aca="true" t="shared" si="2" ref="M15:M21">SUM(+I15/E15*100)</f>
        <v>88.77905759162303</v>
      </c>
      <c r="N15" s="52">
        <f aca="true" t="shared" si="3" ref="N15:N21">SUM(+J15/F15*100)</f>
        <v>95.07304497278717</v>
      </c>
      <c r="O15" s="52">
        <f aca="true" t="shared" si="4" ref="O15:O21">SUM(+K15/G15*100)</f>
        <v>89.00102029477426</v>
      </c>
      <c r="P15" s="35"/>
      <c r="Q15" s="4"/>
      <c r="R15" s="4"/>
      <c r="S15" s="4"/>
      <c r="T15" s="4"/>
      <c r="U15" s="4"/>
      <c r="V15" s="4"/>
    </row>
    <row r="16" spans="1:22" ht="30" customHeight="1">
      <c r="A16" s="3"/>
      <c r="B16" s="9"/>
      <c r="C16" s="53" t="s">
        <v>29</v>
      </c>
      <c r="D16" s="54">
        <v>1267</v>
      </c>
      <c r="E16" s="21">
        <v>1665</v>
      </c>
      <c r="F16" s="21">
        <v>0</v>
      </c>
      <c r="G16" s="26">
        <v>1665</v>
      </c>
      <c r="H16" s="54">
        <v>1053</v>
      </c>
      <c r="I16" s="21">
        <v>1391</v>
      </c>
      <c r="J16" s="21">
        <v>0</v>
      </c>
      <c r="K16" s="26">
        <v>1391</v>
      </c>
      <c r="L16" s="50">
        <f t="shared" si="1"/>
        <v>83.10970797158642</v>
      </c>
      <c r="M16" s="51">
        <f t="shared" si="2"/>
        <v>83.54354354354354</v>
      </c>
      <c r="N16" s="52">
        <v>0</v>
      </c>
      <c r="O16" s="52">
        <f t="shared" si="4"/>
        <v>83.54354354354354</v>
      </c>
      <c r="P16" s="35"/>
      <c r="Q16" s="4"/>
      <c r="R16" s="4"/>
      <c r="S16" s="4"/>
      <c r="T16" s="4"/>
      <c r="U16" s="4"/>
      <c r="V16" s="4"/>
    </row>
    <row r="17" spans="1:22" ht="30" customHeight="1">
      <c r="A17" s="3"/>
      <c r="B17" s="9"/>
      <c r="C17" s="53" t="s">
        <v>30</v>
      </c>
      <c r="D17" s="54">
        <v>3198</v>
      </c>
      <c r="E17" s="21">
        <v>3097</v>
      </c>
      <c r="F17" s="21">
        <v>120</v>
      </c>
      <c r="G17" s="26">
        <v>3217</v>
      </c>
      <c r="H17" s="54">
        <v>2678</v>
      </c>
      <c r="I17" s="21">
        <v>3285</v>
      </c>
      <c r="J17" s="21">
        <v>280</v>
      </c>
      <c r="K17" s="26">
        <v>3565</v>
      </c>
      <c r="L17" s="50">
        <f t="shared" si="1"/>
        <v>83.73983739837398</v>
      </c>
      <c r="M17" s="51">
        <f t="shared" si="2"/>
        <v>106.07039070067808</v>
      </c>
      <c r="N17" s="52">
        <f t="shared" si="3"/>
        <v>233.33333333333334</v>
      </c>
      <c r="O17" s="52">
        <f t="shared" si="4"/>
        <v>110.81753186198323</v>
      </c>
      <c r="P17" s="35"/>
      <c r="Q17" s="4"/>
      <c r="R17" s="4"/>
      <c r="S17" s="4"/>
      <c r="T17" s="4"/>
      <c r="U17" s="4"/>
      <c r="V17" s="4"/>
    </row>
    <row r="18" spans="1:22" ht="30" customHeight="1">
      <c r="A18" s="3"/>
      <c r="B18" s="9"/>
      <c r="C18" s="53" t="s">
        <v>31</v>
      </c>
      <c r="D18" s="54">
        <v>50149</v>
      </c>
      <c r="E18" s="21">
        <v>51067</v>
      </c>
      <c r="F18" s="21">
        <v>0</v>
      </c>
      <c r="G18" s="26">
        <v>51067</v>
      </c>
      <c r="H18" s="54">
        <v>48348</v>
      </c>
      <c r="I18" s="21">
        <v>46279</v>
      </c>
      <c r="J18" s="21">
        <v>0</v>
      </c>
      <c r="K18" s="26">
        <v>46279</v>
      </c>
      <c r="L18" s="50">
        <f t="shared" si="1"/>
        <v>96.40870206783785</v>
      </c>
      <c r="M18" s="51">
        <f t="shared" si="2"/>
        <v>90.62408208823702</v>
      </c>
      <c r="N18" s="52">
        <v>0</v>
      </c>
      <c r="O18" s="52">
        <f t="shared" si="4"/>
        <v>90.62408208823702</v>
      </c>
      <c r="P18" s="35"/>
      <c r="Q18" s="4"/>
      <c r="R18" s="4"/>
      <c r="S18" s="4"/>
      <c r="T18" s="4"/>
      <c r="U18" s="4"/>
      <c r="V18" s="4"/>
    </row>
    <row r="19" spans="1:22" ht="30" customHeight="1">
      <c r="A19" s="3"/>
      <c r="B19" s="55"/>
      <c r="C19" s="53" t="s">
        <v>26</v>
      </c>
      <c r="D19" s="54">
        <v>7321</v>
      </c>
      <c r="E19" s="21">
        <v>6814</v>
      </c>
      <c r="F19" s="21">
        <v>175</v>
      </c>
      <c r="G19" s="26">
        <v>6989</v>
      </c>
      <c r="H19" s="54">
        <v>5574</v>
      </c>
      <c r="I19" s="21">
        <v>6211</v>
      </c>
      <c r="J19" s="21">
        <v>275</v>
      </c>
      <c r="K19" s="26">
        <v>6486</v>
      </c>
      <c r="L19" s="50">
        <f t="shared" si="1"/>
        <v>76.13713973500887</v>
      </c>
      <c r="M19" s="51">
        <f t="shared" si="2"/>
        <v>91.15057235104197</v>
      </c>
      <c r="N19" s="52">
        <f t="shared" si="3"/>
        <v>157.14285714285714</v>
      </c>
      <c r="O19" s="52">
        <f t="shared" si="4"/>
        <v>92.80297610530835</v>
      </c>
      <c r="P19" s="35"/>
      <c r="Q19" s="31"/>
      <c r="R19" s="4"/>
      <c r="S19" s="4"/>
      <c r="T19" s="4"/>
      <c r="U19" s="4"/>
      <c r="V19" s="4"/>
    </row>
    <row r="20" spans="1:22" ht="13.5" customHeight="1">
      <c r="A20" s="3"/>
      <c r="B20" s="25"/>
      <c r="C20" s="25"/>
      <c r="D20" s="28"/>
      <c r="E20" s="28"/>
      <c r="F20" s="28"/>
      <c r="G20" s="28"/>
      <c r="H20" s="28"/>
      <c r="I20" s="28"/>
      <c r="J20" s="28"/>
      <c r="K20" s="28"/>
      <c r="L20" s="56"/>
      <c r="M20" s="57"/>
      <c r="N20" s="57"/>
      <c r="O20" s="57"/>
      <c r="P20" s="35"/>
      <c r="Q20" s="4"/>
      <c r="R20" s="4"/>
      <c r="S20" s="4"/>
      <c r="T20" s="4"/>
      <c r="U20" s="4"/>
      <c r="V20" s="4"/>
    </row>
    <row r="21" spans="1:22" ht="30" customHeight="1">
      <c r="A21" s="3"/>
      <c r="B21" s="22" t="s">
        <v>27</v>
      </c>
      <c r="C21" s="58"/>
      <c r="D21" s="54">
        <v>9447</v>
      </c>
      <c r="E21" s="21">
        <v>9323</v>
      </c>
      <c r="F21" s="21">
        <v>457</v>
      </c>
      <c r="G21" s="26">
        <v>9780</v>
      </c>
      <c r="H21" s="54">
        <v>9181</v>
      </c>
      <c r="I21" s="21">
        <v>9078</v>
      </c>
      <c r="J21" s="21">
        <v>493</v>
      </c>
      <c r="K21" s="26">
        <v>9571</v>
      </c>
      <c r="L21" s="50">
        <f t="shared" si="1"/>
        <v>97.1842913094104</v>
      </c>
      <c r="M21" s="51">
        <f t="shared" si="2"/>
        <v>97.37209052879973</v>
      </c>
      <c r="N21" s="52">
        <f t="shared" si="3"/>
        <v>107.87746170678336</v>
      </c>
      <c r="O21" s="52">
        <f t="shared" si="4"/>
        <v>97.86298568507158</v>
      </c>
      <c r="Q21" s="4"/>
      <c r="R21" s="4"/>
      <c r="S21" s="4"/>
      <c r="T21" s="4"/>
      <c r="U21" s="4"/>
      <c r="V21" s="4"/>
    </row>
    <row r="22" spans="17:22" ht="12.75">
      <c r="Q22" s="4"/>
      <c r="R22" s="4"/>
      <c r="S22" s="4"/>
      <c r="T22" s="4"/>
      <c r="U22" s="4"/>
      <c r="V22" s="4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138" t="s">
        <v>51</v>
      </c>
      <c r="M1" s="139"/>
      <c r="N1" s="139"/>
    </row>
    <row r="2" spans="1:13" ht="37.5" customHeight="1">
      <c r="A2" s="5"/>
      <c r="B2" s="5"/>
      <c r="C2" s="5"/>
      <c r="D2" s="94" t="s">
        <v>53</v>
      </c>
      <c r="E2" s="95"/>
      <c r="F2" s="95"/>
      <c r="G2" s="95"/>
      <c r="H2" s="95"/>
      <c r="I2" s="95"/>
      <c r="J2" s="95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68" t="s">
        <v>1</v>
      </c>
      <c r="M4" s="68"/>
    </row>
    <row r="5" spans="1:13" ht="21" customHeight="1">
      <c r="A5" s="5"/>
      <c r="B5" s="96"/>
      <c r="C5" s="97"/>
      <c r="D5" s="96"/>
      <c r="E5" s="103"/>
      <c r="F5" s="112"/>
      <c r="G5" s="103" t="s">
        <v>48</v>
      </c>
      <c r="H5" s="103"/>
      <c r="I5" s="103"/>
      <c r="J5" s="103"/>
      <c r="K5" s="103"/>
      <c r="L5" s="112"/>
      <c r="M5" s="104"/>
    </row>
    <row r="6" spans="1:13" ht="30" customHeight="1" thickBot="1">
      <c r="A6" s="5"/>
      <c r="B6" s="101"/>
      <c r="C6" s="122" t="s">
        <v>49</v>
      </c>
      <c r="D6" s="123" t="s">
        <v>4</v>
      </c>
      <c r="E6" s="124" t="s">
        <v>52</v>
      </c>
      <c r="F6" s="125" t="s">
        <v>6</v>
      </c>
      <c r="G6" s="126" t="s">
        <v>52</v>
      </c>
      <c r="H6" s="127" t="s">
        <v>7</v>
      </c>
      <c r="I6" s="126" t="s">
        <v>52</v>
      </c>
      <c r="J6" s="127" t="s">
        <v>8</v>
      </c>
      <c r="K6" s="124" t="s">
        <v>52</v>
      </c>
      <c r="L6" s="146" t="s">
        <v>9</v>
      </c>
      <c r="M6" s="147" t="s">
        <v>52</v>
      </c>
    </row>
    <row r="7" spans="1:13" ht="30" customHeight="1">
      <c r="A7" s="5"/>
      <c r="B7" s="98" t="s">
        <v>45</v>
      </c>
      <c r="C7" s="99"/>
      <c r="D7" s="117">
        <v>16170</v>
      </c>
      <c r="E7" s="140">
        <v>55.7</v>
      </c>
      <c r="F7" s="117">
        <v>15179</v>
      </c>
      <c r="G7" s="118">
        <v>60.4</v>
      </c>
      <c r="H7" s="119">
        <v>731</v>
      </c>
      <c r="I7" s="140">
        <v>58.9</v>
      </c>
      <c r="J7" s="119">
        <v>15910</v>
      </c>
      <c r="K7" s="120">
        <v>60.4</v>
      </c>
      <c r="L7" s="30">
        <v>33446</v>
      </c>
      <c r="M7" s="121">
        <v>117.5</v>
      </c>
    </row>
    <row r="8" spans="1:13" ht="30" customHeight="1">
      <c r="A8" s="5"/>
      <c r="B8" s="98"/>
      <c r="C8" s="100" t="s">
        <v>11</v>
      </c>
      <c r="D8" s="54">
        <v>11130</v>
      </c>
      <c r="E8" s="141">
        <v>65.5</v>
      </c>
      <c r="F8" s="114">
        <v>10268</v>
      </c>
      <c r="G8" s="81">
        <v>69.2</v>
      </c>
      <c r="H8" s="83">
        <v>709</v>
      </c>
      <c r="I8" s="141">
        <v>63.2</v>
      </c>
      <c r="J8" s="83">
        <v>10977</v>
      </c>
      <c r="K8" s="113">
        <v>68.8</v>
      </c>
      <c r="L8" s="110">
        <v>16120</v>
      </c>
      <c r="M8" s="105">
        <v>114.6</v>
      </c>
    </row>
    <row r="9" spans="1:13" ht="30" customHeight="1">
      <c r="A9" s="5"/>
      <c r="B9" s="98"/>
      <c r="C9" s="100" t="s">
        <v>12</v>
      </c>
      <c r="D9" s="54">
        <v>29</v>
      </c>
      <c r="E9" s="141">
        <v>14.3</v>
      </c>
      <c r="F9" s="114">
        <v>140</v>
      </c>
      <c r="G9" s="81">
        <v>56.9</v>
      </c>
      <c r="H9" s="83">
        <v>0</v>
      </c>
      <c r="I9" s="141">
        <v>0</v>
      </c>
      <c r="J9" s="83">
        <v>140</v>
      </c>
      <c r="K9" s="113">
        <v>56.9</v>
      </c>
      <c r="L9" s="110">
        <v>143</v>
      </c>
      <c r="M9" s="105">
        <v>76.1</v>
      </c>
    </row>
    <row r="10" spans="1:13" ht="30" customHeight="1">
      <c r="A10" s="5"/>
      <c r="B10" s="98"/>
      <c r="C10" s="100" t="s">
        <v>13</v>
      </c>
      <c r="D10" s="54">
        <v>0</v>
      </c>
      <c r="E10" s="141">
        <v>0</v>
      </c>
      <c r="F10" s="114">
        <v>222</v>
      </c>
      <c r="G10" s="81">
        <v>34.4</v>
      </c>
      <c r="H10" s="83">
        <v>0</v>
      </c>
      <c r="I10" s="141">
        <v>0</v>
      </c>
      <c r="J10" s="83">
        <v>222</v>
      </c>
      <c r="K10" s="113">
        <v>31.4</v>
      </c>
      <c r="L10" s="110">
        <v>1283</v>
      </c>
      <c r="M10" s="105">
        <v>98.3</v>
      </c>
    </row>
    <row r="11" spans="1:13" ht="30" customHeight="1">
      <c r="A11" s="3"/>
      <c r="B11" s="98"/>
      <c r="C11" s="100" t="s">
        <v>14</v>
      </c>
      <c r="D11" s="54">
        <v>4900</v>
      </c>
      <c r="E11" s="141">
        <v>45.9</v>
      </c>
      <c r="F11" s="114">
        <v>4133</v>
      </c>
      <c r="G11" s="81">
        <v>50.2</v>
      </c>
      <c r="H11" s="83">
        <v>2</v>
      </c>
      <c r="I11" s="141">
        <v>0</v>
      </c>
      <c r="J11" s="83">
        <v>4135</v>
      </c>
      <c r="K11" s="113">
        <v>50.3</v>
      </c>
      <c r="L11" s="110">
        <v>12756</v>
      </c>
      <c r="M11" s="105">
        <v>124.1</v>
      </c>
    </row>
    <row r="12" spans="2:13" ht="30" customHeight="1" thickBot="1">
      <c r="B12" s="101"/>
      <c r="C12" s="102" t="s">
        <v>15</v>
      </c>
      <c r="D12" s="106">
        <v>111</v>
      </c>
      <c r="E12" s="142">
        <v>9.7</v>
      </c>
      <c r="F12" s="115">
        <v>416</v>
      </c>
      <c r="G12" s="107">
        <v>36</v>
      </c>
      <c r="H12" s="108">
        <v>20</v>
      </c>
      <c r="I12" s="142">
        <v>0</v>
      </c>
      <c r="J12" s="108">
        <v>436</v>
      </c>
      <c r="K12" s="116">
        <v>36</v>
      </c>
      <c r="L12" s="111">
        <v>3144</v>
      </c>
      <c r="M12" s="109">
        <v>120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32</v>
      </c>
      <c r="M13" s="132"/>
      <c r="N13" s="133"/>
    </row>
    <row r="14" spans="2:13" ht="30" customHeight="1" thickBot="1">
      <c r="B14" s="128" t="s">
        <v>47</v>
      </c>
      <c r="C14" s="135"/>
      <c r="D14" s="134">
        <v>1018</v>
      </c>
      <c r="E14" s="144">
        <v>61</v>
      </c>
      <c r="F14" s="136">
        <v>1066</v>
      </c>
      <c r="G14" s="129">
        <v>70.7</v>
      </c>
      <c r="H14" s="130">
        <v>0</v>
      </c>
      <c r="I14" s="145">
        <v>0</v>
      </c>
      <c r="J14" s="130">
        <v>1066</v>
      </c>
      <c r="K14" s="137">
        <v>66.8</v>
      </c>
      <c r="L14" s="130">
        <v>5454</v>
      </c>
      <c r="M14" s="131">
        <v>111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7" sqref="H16:H17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138" t="s">
        <v>51</v>
      </c>
      <c r="M1" s="139"/>
      <c r="N1" s="139"/>
    </row>
    <row r="2" spans="1:13" ht="37.5" customHeight="1">
      <c r="A2" s="5"/>
      <c r="B2" s="5"/>
      <c r="C2" s="5"/>
      <c r="D2" s="94" t="s">
        <v>55</v>
      </c>
      <c r="E2" s="95"/>
      <c r="F2" s="95"/>
      <c r="G2" s="95"/>
      <c r="H2" s="95"/>
      <c r="I2" s="95"/>
      <c r="J2" s="95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68" t="s">
        <v>1</v>
      </c>
      <c r="M4" s="68"/>
    </row>
    <row r="5" spans="1:13" ht="21" customHeight="1">
      <c r="A5" s="5"/>
      <c r="B5" s="96"/>
      <c r="C5" s="97"/>
      <c r="D5" s="96"/>
      <c r="E5" s="103"/>
      <c r="F5" s="112"/>
      <c r="G5" s="103" t="s">
        <v>48</v>
      </c>
      <c r="H5" s="103"/>
      <c r="I5" s="103"/>
      <c r="J5" s="103"/>
      <c r="K5" s="103"/>
      <c r="L5" s="112"/>
      <c r="M5" s="104"/>
    </row>
    <row r="6" spans="1:13" ht="30" customHeight="1" thickBot="1">
      <c r="A6" s="5"/>
      <c r="B6" s="101"/>
      <c r="C6" s="122" t="s">
        <v>49</v>
      </c>
      <c r="D6" s="123" t="s">
        <v>4</v>
      </c>
      <c r="E6" s="124" t="s">
        <v>52</v>
      </c>
      <c r="F6" s="125" t="s">
        <v>6</v>
      </c>
      <c r="G6" s="126" t="s">
        <v>52</v>
      </c>
      <c r="H6" s="127" t="s">
        <v>7</v>
      </c>
      <c r="I6" s="126" t="s">
        <v>52</v>
      </c>
      <c r="J6" s="127" t="s">
        <v>8</v>
      </c>
      <c r="K6" s="124" t="s">
        <v>52</v>
      </c>
      <c r="L6" s="146" t="s">
        <v>9</v>
      </c>
      <c r="M6" s="147" t="s">
        <v>52</v>
      </c>
    </row>
    <row r="7" spans="1:13" ht="30" customHeight="1">
      <c r="A7" s="173"/>
      <c r="B7" s="171" t="s">
        <v>57</v>
      </c>
      <c r="C7" s="172"/>
      <c r="D7" s="117">
        <v>13904</v>
      </c>
      <c r="E7" s="140">
        <v>55.3</v>
      </c>
      <c r="F7" s="117">
        <v>14846</v>
      </c>
      <c r="G7" s="118">
        <v>63.8</v>
      </c>
      <c r="H7" s="119">
        <v>761</v>
      </c>
      <c r="I7" s="140">
        <v>107.3</v>
      </c>
      <c r="J7" s="119">
        <v>15607</v>
      </c>
      <c r="K7" s="120">
        <v>65.1</v>
      </c>
      <c r="L7" s="30">
        <v>31477</v>
      </c>
      <c r="M7" s="121">
        <v>106.3</v>
      </c>
    </row>
    <row r="8" spans="1:13" ht="30" customHeight="1">
      <c r="A8" s="5"/>
      <c r="B8" s="98"/>
      <c r="C8" s="100" t="s">
        <v>11</v>
      </c>
      <c r="D8" s="54">
        <v>8276</v>
      </c>
      <c r="E8" s="141">
        <v>57.1</v>
      </c>
      <c r="F8" s="114">
        <v>9720</v>
      </c>
      <c r="G8" s="81">
        <v>70.1</v>
      </c>
      <c r="H8" s="83">
        <v>731</v>
      </c>
      <c r="I8" s="141">
        <v>114.4</v>
      </c>
      <c r="J8" s="83">
        <v>10451</v>
      </c>
      <c r="K8" s="113">
        <v>72.1</v>
      </c>
      <c r="L8" s="110">
        <v>13954</v>
      </c>
      <c r="M8" s="105">
        <v>99.5</v>
      </c>
    </row>
    <row r="9" spans="1:13" ht="30" customHeight="1">
      <c r="A9" s="5"/>
      <c r="B9" s="98"/>
      <c r="C9" s="100" t="s">
        <v>12</v>
      </c>
      <c r="D9" s="54">
        <v>43</v>
      </c>
      <c r="E9" s="141">
        <v>23.6</v>
      </c>
      <c r="F9" s="114">
        <v>87</v>
      </c>
      <c r="G9" s="81">
        <v>41.4</v>
      </c>
      <c r="H9" s="83">
        <v>0</v>
      </c>
      <c r="I9" s="141">
        <v>0</v>
      </c>
      <c r="J9" s="83">
        <v>87</v>
      </c>
      <c r="K9" s="113">
        <v>41.4</v>
      </c>
      <c r="L9" s="110">
        <v>112</v>
      </c>
      <c r="M9" s="105">
        <v>56.9</v>
      </c>
    </row>
    <row r="10" spans="1:13" ht="30" customHeight="1">
      <c r="A10" s="5"/>
      <c r="B10" s="98"/>
      <c r="C10" s="100" t="s">
        <v>13</v>
      </c>
      <c r="D10" s="54">
        <v>1163</v>
      </c>
      <c r="E10" s="141">
        <v>89.9</v>
      </c>
      <c r="F10" s="114">
        <v>265</v>
      </c>
      <c r="G10" s="81">
        <v>56.1</v>
      </c>
      <c r="H10" s="83">
        <v>0</v>
      </c>
      <c r="I10" s="141">
        <v>0</v>
      </c>
      <c r="J10" s="83">
        <v>265</v>
      </c>
      <c r="K10" s="113">
        <v>51.8</v>
      </c>
      <c r="L10" s="110">
        <v>2183</v>
      </c>
      <c r="M10" s="105">
        <v>104.8</v>
      </c>
    </row>
    <row r="11" spans="1:13" ht="30" customHeight="1">
      <c r="A11" s="3"/>
      <c r="B11" s="98"/>
      <c r="C11" s="100" t="s">
        <v>14</v>
      </c>
      <c r="D11" s="54">
        <v>3854</v>
      </c>
      <c r="E11" s="141">
        <v>49.8</v>
      </c>
      <c r="F11" s="114">
        <v>4247</v>
      </c>
      <c r="G11" s="81">
        <v>54.7</v>
      </c>
      <c r="H11" s="83">
        <v>0</v>
      </c>
      <c r="I11" s="141">
        <v>0</v>
      </c>
      <c r="J11" s="83">
        <v>4247</v>
      </c>
      <c r="K11" s="113">
        <v>54.7</v>
      </c>
      <c r="L11" s="110">
        <v>12381</v>
      </c>
      <c r="M11" s="105">
        <v>120.6</v>
      </c>
    </row>
    <row r="12" spans="2:13" ht="30" customHeight="1" thickBot="1">
      <c r="B12" s="101"/>
      <c r="C12" s="102" t="s">
        <v>15</v>
      </c>
      <c r="D12" s="106">
        <v>568</v>
      </c>
      <c r="E12" s="142">
        <v>39.8</v>
      </c>
      <c r="F12" s="115">
        <v>527</v>
      </c>
      <c r="G12" s="107">
        <v>54.6</v>
      </c>
      <c r="H12" s="108">
        <v>30</v>
      </c>
      <c r="I12" s="142" t="s">
        <v>54</v>
      </c>
      <c r="J12" s="108">
        <v>557</v>
      </c>
      <c r="K12" s="116">
        <v>55.9</v>
      </c>
      <c r="L12" s="111">
        <v>2847</v>
      </c>
      <c r="M12" s="109">
        <v>93.2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32</v>
      </c>
      <c r="M13" s="132"/>
      <c r="N13" s="133"/>
    </row>
    <row r="14" spans="1:13" ht="30" customHeight="1" thickBot="1">
      <c r="A14" s="175"/>
      <c r="B14" s="176" t="s">
        <v>58</v>
      </c>
      <c r="C14" s="177"/>
      <c r="D14" s="134">
        <v>1060</v>
      </c>
      <c r="E14" s="144">
        <v>70.2</v>
      </c>
      <c r="F14" s="136">
        <v>1097</v>
      </c>
      <c r="G14" s="129">
        <v>70.3</v>
      </c>
      <c r="H14" s="130">
        <v>0</v>
      </c>
      <c r="I14" s="145">
        <v>0</v>
      </c>
      <c r="J14" s="130">
        <v>1097</v>
      </c>
      <c r="K14" s="137">
        <v>67</v>
      </c>
      <c r="L14" s="130">
        <v>5467</v>
      </c>
      <c r="M14" s="131">
        <v>105.3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138" t="s">
        <v>51</v>
      </c>
      <c r="M1" s="139"/>
      <c r="N1" s="139"/>
    </row>
    <row r="2" spans="1:13" ht="37.5" customHeight="1">
      <c r="A2" s="5"/>
      <c r="B2" s="5"/>
      <c r="C2" s="5"/>
      <c r="D2" s="94" t="s">
        <v>56</v>
      </c>
      <c r="E2" s="95"/>
      <c r="F2" s="95"/>
      <c r="G2" s="95"/>
      <c r="H2" s="95"/>
      <c r="I2" s="95"/>
      <c r="J2" s="95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68" t="s">
        <v>1</v>
      </c>
      <c r="M4" s="68"/>
    </row>
    <row r="5" spans="1:13" ht="21" customHeight="1">
      <c r="A5" s="5"/>
      <c r="B5" s="96"/>
      <c r="C5" s="97"/>
      <c r="D5" s="96"/>
      <c r="E5" s="103"/>
      <c r="F5" s="112"/>
      <c r="G5" s="103" t="s">
        <v>48</v>
      </c>
      <c r="H5" s="103"/>
      <c r="I5" s="103"/>
      <c r="J5" s="103"/>
      <c r="K5" s="103"/>
      <c r="L5" s="112"/>
      <c r="M5" s="104"/>
    </row>
    <row r="6" spans="1:13" ht="30" customHeight="1" thickBot="1">
      <c r="A6" s="5"/>
      <c r="B6" s="101"/>
      <c r="C6" s="122" t="s">
        <v>49</v>
      </c>
      <c r="D6" s="123" t="s">
        <v>4</v>
      </c>
      <c r="E6" s="124" t="s">
        <v>52</v>
      </c>
      <c r="F6" s="125" t="s">
        <v>6</v>
      </c>
      <c r="G6" s="126" t="s">
        <v>52</v>
      </c>
      <c r="H6" s="127" t="s">
        <v>7</v>
      </c>
      <c r="I6" s="126" t="s">
        <v>52</v>
      </c>
      <c r="J6" s="127" t="s">
        <v>8</v>
      </c>
      <c r="K6" s="124" t="s">
        <v>52</v>
      </c>
      <c r="L6" s="146" t="s">
        <v>9</v>
      </c>
      <c r="M6" s="147" t="s">
        <v>52</v>
      </c>
    </row>
    <row r="7" spans="1:13" ht="30" customHeight="1">
      <c r="A7" s="5"/>
      <c r="B7" s="98" t="s">
        <v>45</v>
      </c>
      <c r="C7" s="99"/>
      <c r="D7" s="117">
        <v>11638</v>
      </c>
      <c r="E7" s="140">
        <v>45.9</v>
      </c>
      <c r="F7" s="117">
        <v>16720</v>
      </c>
      <c r="G7" s="118">
        <v>69.8</v>
      </c>
      <c r="H7" s="119">
        <v>1291</v>
      </c>
      <c r="I7" s="140">
        <v>522.7</v>
      </c>
      <c r="J7" s="119">
        <v>18011</v>
      </c>
      <c r="K7" s="120">
        <v>74.4</v>
      </c>
      <c r="L7" s="30">
        <v>25259</v>
      </c>
      <c r="M7" s="121">
        <v>75.8</v>
      </c>
    </row>
    <row r="8" spans="1:13" ht="30" customHeight="1">
      <c r="A8" s="5"/>
      <c r="B8" s="98"/>
      <c r="C8" s="100" t="s">
        <v>11</v>
      </c>
      <c r="D8" s="54">
        <v>7479</v>
      </c>
      <c r="E8" s="141">
        <v>55</v>
      </c>
      <c r="F8" s="114">
        <v>10583</v>
      </c>
      <c r="G8" s="81">
        <v>70.1</v>
      </c>
      <c r="H8" s="83">
        <v>1254</v>
      </c>
      <c r="I8" s="141">
        <v>783.8</v>
      </c>
      <c r="J8" s="83">
        <v>11837</v>
      </c>
      <c r="K8" s="113">
        <v>79.5</v>
      </c>
      <c r="L8" s="110">
        <v>9601</v>
      </c>
      <c r="M8" s="105">
        <v>63.9</v>
      </c>
    </row>
    <row r="9" spans="1:13" ht="30" customHeight="1">
      <c r="A9" s="5"/>
      <c r="B9" s="98"/>
      <c r="C9" s="100" t="s">
        <v>12</v>
      </c>
      <c r="D9" s="54">
        <v>98</v>
      </c>
      <c r="E9" s="141">
        <v>52.4</v>
      </c>
      <c r="F9" s="114">
        <v>99</v>
      </c>
      <c r="G9" s="81">
        <v>41.8</v>
      </c>
      <c r="H9" s="83">
        <v>0</v>
      </c>
      <c r="I9" s="141">
        <v>0</v>
      </c>
      <c r="J9" s="83">
        <v>99</v>
      </c>
      <c r="K9" s="113">
        <v>41.8</v>
      </c>
      <c r="L9" s="110">
        <v>123</v>
      </c>
      <c r="M9" s="105">
        <v>57.5</v>
      </c>
    </row>
    <row r="10" spans="1:13" ht="30" customHeight="1" thickBot="1">
      <c r="A10" s="5"/>
      <c r="B10" s="98"/>
      <c r="C10" s="100" t="s">
        <v>13</v>
      </c>
      <c r="D10" s="54">
        <v>0</v>
      </c>
      <c r="E10" s="142" t="s">
        <v>54</v>
      </c>
      <c r="F10" s="114">
        <v>326</v>
      </c>
      <c r="G10" s="81">
        <v>59.7</v>
      </c>
      <c r="H10" s="83">
        <v>0</v>
      </c>
      <c r="I10" s="141">
        <v>0</v>
      </c>
      <c r="J10" s="83">
        <v>326</v>
      </c>
      <c r="K10" s="113">
        <v>55.6</v>
      </c>
      <c r="L10" s="110">
        <v>1859</v>
      </c>
      <c r="M10" s="105">
        <v>123.5</v>
      </c>
    </row>
    <row r="11" spans="1:13" ht="30" customHeight="1">
      <c r="A11" s="3"/>
      <c r="B11" s="98"/>
      <c r="C11" s="100" t="s">
        <v>14</v>
      </c>
      <c r="D11" s="54">
        <v>3738</v>
      </c>
      <c r="E11" s="141">
        <v>33.8</v>
      </c>
      <c r="F11" s="114">
        <v>5176</v>
      </c>
      <c r="G11" s="81">
        <v>69</v>
      </c>
      <c r="H11" s="83">
        <v>0</v>
      </c>
      <c r="I11" s="141">
        <v>0</v>
      </c>
      <c r="J11" s="83">
        <v>5176</v>
      </c>
      <c r="K11" s="113">
        <v>69</v>
      </c>
      <c r="L11" s="110">
        <v>10965</v>
      </c>
      <c r="M11" s="105">
        <v>79.3</v>
      </c>
    </row>
    <row r="12" spans="2:13" ht="30" customHeight="1" thickBot="1">
      <c r="B12" s="101"/>
      <c r="C12" s="102" t="s">
        <v>15</v>
      </c>
      <c r="D12" s="106">
        <v>323</v>
      </c>
      <c r="E12" s="142">
        <v>44</v>
      </c>
      <c r="F12" s="115">
        <v>536</v>
      </c>
      <c r="G12" s="107">
        <v>56.3</v>
      </c>
      <c r="H12" s="108">
        <v>37</v>
      </c>
      <c r="I12" s="142">
        <v>522.7</v>
      </c>
      <c r="J12" s="108">
        <v>573</v>
      </c>
      <c r="K12" s="116">
        <v>57.4</v>
      </c>
      <c r="L12" s="111">
        <v>2711</v>
      </c>
      <c r="M12" s="109">
        <v>98.8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32</v>
      </c>
      <c r="M13" s="132"/>
      <c r="N13" s="133"/>
    </row>
    <row r="14" spans="2:13" ht="30" customHeight="1" thickBot="1">
      <c r="B14" s="128" t="s">
        <v>47</v>
      </c>
      <c r="C14" s="135"/>
      <c r="D14" s="134">
        <v>1208</v>
      </c>
      <c r="E14" s="144">
        <v>69.7</v>
      </c>
      <c r="F14" s="136">
        <v>1368</v>
      </c>
      <c r="G14" s="129">
        <v>84.9</v>
      </c>
      <c r="H14" s="130">
        <v>25</v>
      </c>
      <c r="I14" s="145">
        <v>20.2</v>
      </c>
      <c r="J14" s="130">
        <v>1393</v>
      </c>
      <c r="K14" s="137">
        <v>80.3</v>
      </c>
      <c r="L14" s="130">
        <v>5350</v>
      </c>
      <c r="M14" s="131">
        <v>101.9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203" t="s">
        <v>51</v>
      </c>
      <c r="M1" s="204"/>
      <c r="N1" s="139"/>
    </row>
    <row r="2" spans="1:13" ht="37.5" customHeight="1">
      <c r="A2" s="5"/>
      <c r="B2" s="5"/>
      <c r="C2" s="5"/>
      <c r="D2" s="201" t="s">
        <v>72</v>
      </c>
      <c r="E2" s="202"/>
      <c r="F2" s="202"/>
      <c r="G2" s="202"/>
      <c r="H2" s="202"/>
      <c r="I2" s="202"/>
      <c r="J2" s="202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200" t="s">
        <v>1</v>
      </c>
      <c r="M4" s="200"/>
    </row>
    <row r="5" spans="1:13" ht="21" customHeight="1">
      <c r="A5" s="5"/>
      <c r="B5" s="96"/>
      <c r="C5" s="97"/>
      <c r="D5" s="96"/>
      <c r="E5" s="103"/>
      <c r="F5" s="112"/>
      <c r="G5" s="186" t="s">
        <v>48</v>
      </c>
      <c r="H5" s="186"/>
      <c r="I5" s="186"/>
      <c r="J5" s="103"/>
      <c r="K5" s="103"/>
      <c r="L5" s="112"/>
      <c r="M5" s="104"/>
    </row>
    <row r="6" spans="1:13" ht="30" customHeight="1" thickBot="1">
      <c r="A6" s="5"/>
      <c r="B6" s="101"/>
      <c r="C6" s="178" t="s">
        <v>49</v>
      </c>
      <c r="D6" s="179" t="s">
        <v>4</v>
      </c>
      <c r="E6" s="180" t="s">
        <v>52</v>
      </c>
      <c r="F6" s="181" t="s">
        <v>6</v>
      </c>
      <c r="G6" s="182" t="s">
        <v>52</v>
      </c>
      <c r="H6" s="183" t="s">
        <v>7</v>
      </c>
      <c r="I6" s="182" t="s">
        <v>52</v>
      </c>
      <c r="J6" s="183" t="s">
        <v>8</v>
      </c>
      <c r="K6" s="180" t="s">
        <v>52</v>
      </c>
      <c r="L6" s="184" t="s">
        <v>9</v>
      </c>
      <c r="M6" s="185" t="s">
        <v>52</v>
      </c>
    </row>
    <row r="7" spans="1:13" ht="30" customHeight="1">
      <c r="A7" s="5"/>
      <c r="B7" s="187" t="s">
        <v>57</v>
      </c>
      <c r="C7" s="188"/>
      <c r="D7" s="148">
        <v>14107</v>
      </c>
      <c r="E7" s="149">
        <v>45.9</v>
      </c>
      <c r="F7" s="148">
        <v>15120</v>
      </c>
      <c r="G7" s="150">
        <v>69.8</v>
      </c>
      <c r="H7" s="151">
        <v>641</v>
      </c>
      <c r="I7" s="149">
        <v>50.6</v>
      </c>
      <c r="J7" s="151">
        <v>15761</v>
      </c>
      <c r="K7" s="152">
        <v>74.4</v>
      </c>
      <c r="L7" s="153">
        <v>23634</v>
      </c>
      <c r="M7" s="154">
        <v>75.8</v>
      </c>
    </row>
    <row r="8" spans="1:13" ht="30" customHeight="1">
      <c r="A8" s="5"/>
      <c r="B8" s="189"/>
      <c r="C8" s="155" t="s">
        <v>11</v>
      </c>
      <c r="D8" s="156">
        <v>10857</v>
      </c>
      <c r="E8" s="157">
        <v>72.8</v>
      </c>
      <c r="F8" s="156">
        <v>9411</v>
      </c>
      <c r="G8" s="158">
        <v>72.3</v>
      </c>
      <c r="H8" s="159">
        <v>626</v>
      </c>
      <c r="I8" s="157">
        <v>54.6</v>
      </c>
      <c r="J8" s="159">
        <v>10037</v>
      </c>
      <c r="K8" s="160">
        <v>70.9</v>
      </c>
      <c r="L8" s="161">
        <v>10432</v>
      </c>
      <c r="M8" s="162">
        <v>66.1</v>
      </c>
    </row>
    <row r="9" spans="1:13" ht="30" customHeight="1">
      <c r="A9" s="5"/>
      <c r="B9" s="189"/>
      <c r="C9" s="155" t="s">
        <v>12</v>
      </c>
      <c r="D9" s="156">
        <v>143</v>
      </c>
      <c r="E9" s="157">
        <v>84.1</v>
      </c>
      <c r="F9" s="156">
        <v>123</v>
      </c>
      <c r="G9" s="158">
        <v>56.4</v>
      </c>
      <c r="H9" s="159">
        <v>0</v>
      </c>
      <c r="I9" s="157">
        <v>0</v>
      </c>
      <c r="J9" s="159">
        <v>123</v>
      </c>
      <c r="K9" s="160">
        <v>56.4</v>
      </c>
      <c r="L9" s="161">
        <v>163</v>
      </c>
      <c r="M9" s="162">
        <v>77.6</v>
      </c>
    </row>
    <row r="10" spans="1:13" ht="30" customHeight="1">
      <c r="A10" s="5"/>
      <c r="B10" s="189"/>
      <c r="C10" s="155" t="s">
        <v>13</v>
      </c>
      <c r="D10" s="156">
        <v>0</v>
      </c>
      <c r="E10" s="206" t="s">
        <v>54</v>
      </c>
      <c r="F10" s="156">
        <v>278</v>
      </c>
      <c r="G10" s="158">
        <v>58</v>
      </c>
      <c r="H10" s="159">
        <v>0</v>
      </c>
      <c r="I10" s="157">
        <v>0</v>
      </c>
      <c r="J10" s="159">
        <v>278</v>
      </c>
      <c r="K10" s="160">
        <v>51.6</v>
      </c>
      <c r="L10" s="161">
        <v>1585</v>
      </c>
      <c r="M10" s="162">
        <v>163.9</v>
      </c>
    </row>
    <row r="11" spans="1:13" ht="30" customHeight="1">
      <c r="A11" s="3"/>
      <c r="B11" s="189"/>
      <c r="C11" s="155" t="s">
        <v>14</v>
      </c>
      <c r="D11" s="156">
        <v>2900</v>
      </c>
      <c r="E11" s="205">
        <v>85.8</v>
      </c>
      <c r="F11" s="156">
        <v>4728</v>
      </c>
      <c r="G11" s="158">
        <v>67.8</v>
      </c>
      <c r="H11" s="159">
        <v>0</v>
      </c>
      <c r="I11" s="157">
        <v>0</v>
      </c>
      <c r="J11" s="159">
        <v>4728</v>
      </c>
      <c r="K11" s="160">
        <v>67.8</v>
      </c>
      <c r="L11" s="161">
        <v>9135</v>
      </c>
      <c r="M11" s="162">
        <v>89.4</v>
      </c>
    </row>
    <row r="12" spans="2:13" ht="30" customHeight="1" thickBot="1">
      <c r="B12" s="190"/>
      <c r="C12" s="164" t="s">
        <v>15</v>
      </c>
      <c r="D12" s="165">
        <v>207</v>
      </c>
      <c r="E12" s="163">
        <v>29.4</v>
      </c>
      <c r="F12" s="165">
        <v>580</v>
      </c>
      <c r="G12" s="166">
        <v>60</v>
      </c>
      <c r="H12" s="167">
        <v>15</v>
      </c>
      <c r="I12" s="163">
        <v>24.6</v>
      </c>
      <c r="J12" s="167">
        <v>595</v>
      </c>
      <c r="K12" s="168">
        <v>57.9</v>
      </c>
      <c r="L12" s="169">
        <v>2319</v>
      </c>
      <c r="M12" s="170">
        <v>96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32</v>
      </c>
      <c r="M13" s="132"/>
      <c r="N13" s="133"/>
    </row>
    <row r="14" spans="1:13" ht="30" customHeight="1" thickBot="1">
      <c r="A14" s="174"/>
      <c r="B14" s="191" t="s">
        <v>47</v>
      </c>
      <c r="C14" s="192"/>
      <c r="D14" s="193">
        <v>910</v>
      </c>
      <c r="E14" s="194">
        <v>74.8</v>
      </c>
      <c r="F14" s="195">
        <v>1238</v>
      </c>
      <c r="G14" s="196">
        <v>98.7</v>
      </c>
      <c r="H14" s="193">
        <v>0</v>
      </c>
      <c r="I14" s="197" t="s">
        <v>59</v>
      </c>
      <c r="J14" s="193">
        <v>1238</v>
      </c>
      <c r="K14" s="198">
        <v>92.5</v>
      </c>
      <c r="L14" s="193">
        <v>5105</v>
      </c>
      <c r="M14" s="199">
        <v>98.6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8" sqref="O18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203" t="s">
        <v>60</v>
      </c>
      <c r="M1" s="204"/>
      <c r="N1" s="139"/>
    </row>
    <row r="2" spans="1:13" ht="37.5" customHeight="1">
      <c r="A2" s="5"/>
      <c r="B2" s="5"/>
      <c r="C2" s="5"/>
      <c r="D2" s="201" t="s">
        <v>61</v>
      </c>
      <c r="E2" s="202"/>
      <c r="F2" s="202"/>
      <c r="G2" s="202"/>
      <c r="H2" s="202"/>
      <c r="I2" s="202"/>
      <c r="J2" s="202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200" t="s">
        <v>1</v>
      </c>
      <c r="M4" s="200"/>
    </row>
    <row r="5" spans="1:13" ht="21" customHeight="1">
      <c r="A5" s="5"/>
      <c r="B5" s="96"/>
      <c r="C5" s="97"/>
      <c r="D5" s="96"/>
      <c r="E5" s="103"/>
      <c r="F5" s="112"/>
      <c r="G5" s="186" t="s">
        <v>62</v>
      </c>
      <c r="H5" s="186"/>
      <c r="I5" s="186"/>
      <c r="J5" s="103"/>
      <c r="K5" s="103"/>
      <c r="L5" s="112"/>
      <c r="M5" s="104"/>
    </row>
    <row r="6" spans="1:13" ht="30" customHeight="1" thickBot="1">
      <c r="A6" s="5"/>
      <c r="B6" s="101"/>
      <c r="C6" s="178" t="s">
        <v>63</v>
      </c>
      <c r="D6" s="179" t="s">
        <v>4</v>
      </c>
      <c r="E6" s="180" t="s">
        <v>64</v>
      </c>
      <c r="F6" s="181" t="s">
        <v>6</v>
      </c>
      <c r="G6" s="182" t="s">
        <v>64</v>
      </c>
      <c r="H6" s="183" t="s">
        <v>7</v>
      </c>
      <c r="I6" s="182" t="s">
        <v>64</v>
      </c>
      <c r="J6" s="183" t="s">
        <v>8</v>
      </c>
      <c r="K6" s="180" t="s">
        <v>64</v>
      </c>
      <c r="L6" s="184" t="s">
        <v>9</v>
      </c>
      <c r="M6" s="185" t="s">
        <v>64</v>
      </c>
    </row>
    <row r="7" spans="1:13" ht="30" customHeight="1">
      <c r="A7" s="5"/>
      <c r="B7" s="187" t="s">
        <v>65</v>
      </c>
      <c r="C7" s="188"/>
      <c r="D7" s="148">
        <v>17282</v>
      </c>
      <c r="E7" s="149">
        <v>87.3</v>
      </c>
      <c r="F7" s="148">
        <v>17836</v>
      </c>
      <c r="G7" s="150">
        <v>73.4</v>
      </c>
      <c r="H7" s="151">
        <v>650</v>
      </c>
      <c r="I7" s="149">
        <v>280.2</v>
      </c>
      <c r="J7" s="151">
        <v>18486</v>
      </c>
      <c r="K7" s="152">
        <v>75.3</v>
      </c>
      <c r="L7" s="153">
        <v>22431</v>
      </c>
      <c r="M7" s="154">
        <v>90.1</v>
      </c>
    </row>
    <row r="8" spans="1:13" ht="30" customHeight="1">
      <c r="A8" s="5"/>
      <c r="B8" s="189"/>
      <c r="C8" s="155" t="s">
        <v>11</v>
      </c>
      <c r="D8" s="156">
        <v>10126</v>
      </c>
      <c r="E8" s="157">
        <v>98</v>
      </c>
      <c r="F8" s="156">
        <v>10801</v>
      </c>
      <c r="G8" s="158">
        <v>74.3</v>
      </c>
      <c r="H8" s="159">
        <v>620</v>
      </c>
      <c r="I8" s="157">
        <v>534.5</v>
      </c>
      <c r="J8" s="159">
        <v>11421</v>
      </c>
      <c r="K8" s="160">
        <v>78</v>
      </c>
      <c r="L8" s="161">
        <v>9128</v>
      </c>
      <c r="M8" s="162">
        <v>79.7</v>
      </c>
    </row>
    <row r="9" spans="1:13" ht="30" customHeight="1">
      <c r="A9" s="5"/>
      <c r="B9" s="189"/>
      <c r="C9" s="155" t="s">
        <v>12</v>
      </c>
      <c r="D9" s="156">
        <v>161</v>
      </c>
      <c r="E9" s="157">
        <v>116.7</v>
      </c>
      <c r="F9" s="156">
        <v>151</v>
      </c>
      <c r="G9" s="158">
        <v>64.5</v>
      </c>
      <c r="H9" s="159">
        <v>0</v>
      </c>
      <c r="I9" s="157">
        <v>0</v>
      </c>
      <c r="J9" s="159">
        <v>151</v>
      </c>
      <c r="K9" s="160">
        <v>64.5</v>
      </c>
      <c r="L9" s="161">
        <v>203</v>
      </c>
      <c r="M9" s="162">
        <v>125.3</v>
      </c>
    </row>
    <row r="10" spans="1:13" ht="30" customHeight="1">
      <c r="A10" s="5"/>
      <c r="B10" s="189"/>
      <c r="C10" s="155" t="s">
        <v>13</v>
      </c>
      <c r="D10" s="156">
        <v>0</v>
      </c>
      <c r="E10" s="206" t="s">
        <v>66</v>
      </c>
      <c r="F10" s="156">
        <v>431</v>
      </c>
      <c r="G10" s="158">
        <v>88</v>
      </c>
      <c r="H10" s="206" t="s">
        <v>67</v>
      </c>
      <c r="I10" s="157">
        <v>0</v>
      </c>
      <c r="J10" s="159">
        <v>431</v>
      </c>
      <c r="K10" s="160">
        <v>81.3</v>
      </c>
      <c r="L10" s="161">
        <v>1153</v>
      </c>
      <c r="M10" s="162">
        <v>259.7</v>
      </c>
    </row>
    <row r="11" spans="1:13" ht="30" customHeight="1">
      <c r="A11" s="3"/>
      <c r="B11" s="189"/>
      <c r="C11" s="155" t="s">
        <v>14</v>
      </c>
      <c r="D11" s="156">
        <v>5915</v>
      </c>
      <c r="E11" s="205">
        <v>71.7</v>
      </c>
      <c r="F11" s="156">
        <v>5763</v>
      </c>
      <c r="G11" s="158">
        <v>72.3</v>
      </c>
      <c r="H11" s="159">
        <v>0</v>
      </c>
      <c r="I11" s="157">
        <v>0</v>
      </c>
      <c r="J11" s="159">
        <v>5763</v>
      </c>
      <c r="K11" s="160">
        <v>72.3</v>
      </c>
      <c r="L11" s="161">
        <v>9281</v>
      </c>
      <c r="M11" s="162">
        <v>88.4</v>
      </c>
    </row>
    <row r="12" spans="2:13" ht="30" customHeight="1" thickBot="1">
      <c r="B12" s="190"/>
      <c r="C12" s="164" t="s">
        <v>15</v>
      </c>
      <c r="D12" s="165">
        <v>1080</v>
      </c>
      <c r="E12" s="163">
        <v>100</v>
      </c>
      <c r="F12" s="165">
        <v>690</v>
      </c>
      <c r="G12" s="166">
        <v>63.4</v>
      </c>
      <c r="H12" s="167">
        <v>30</v>
      </c>
      <c r="I12" s="163">
        <v>39.5</v>
      </c>
      <c r="J12" s="167">
        <v>720</v>
      </c>
      <c r="K12" s="168">
        <v>61.9</v>
      </c>
      <c r="L12" s="169">
        <v>2666</v>
      </c>
      <c r="M12" s="170">
        <v>114.3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68</v>
      </c>
      <c r="M13" s="132"/>
      <c r="N13" s="133"/>
    </row>
    <row r="14" spans="1:13" ht="30" customHeight="1" thickBot="1">
      <c r="A14" s="174"/>
      <c r="B14" s="191" t="s">
        <v>69</v>
      </c>
      <c r="C14" s="192"/>
      <c r="D14" s="193">
        <v>1116</v>
      </c>
      <c r="E14" s="194">
        <v>75.5</v>
      </c>
      <c r="F14" s="195">
        <v>1351</v>
      </c>
      <c r="G14" s="196">
        <v>85.8</v>
      </c>
      <c r="H14" s="193">
        <v>0</v>
      </c>
      <c r="I14" s="197" t="s">
        <v>70</v>
      </c>
      <c r="J14" s="193">
        <v>1351</v>
      </c>
      <c r="K14" s="198">
        <v>80.9</v>
      </c>
      <c r="L14" s="193">
        <v>4951</v>
      </c>
      <c r="M14" s="199">
        <v>97.5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8.875" style="65" customWidth="1"/>
  </cols>
  <sheetData>
    <row r="1" spans="1:14" ht="28.5" customHeight="1">
      <c r="A1" s="5"/>
      <c r="L1" s="203" t="s">
        <v>51</v>
      </c>
      <c r="M1" s="204"/>
      <c r="N1" s="139"/>
    </row>
    <row r="2" spans="1:13" ht="30.75" customHeight="1">
      <c r="A2" s="5"/>
      <c r="B2" s="5"/>
      <c r="C2" s="5"/>
      <c r="D2" s="207" t="s">
        <v>71</v>
      </c>
      <c r="E2" s="208"/>
      <c r="F2" s="208"/>
      <c r="G2" s="208"/>
      <c r="H2" s="208"/>
      <c r="I2" s="208"/>
      <c r="J2" s="208"/>
      <c r="K2" s="68"/>
      <c r="L2" s="68"/>
      <c r="M2" s="68"/>
    </row>
    <row r="3" spans="1:13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</row>
    <row r="4" spans="1:13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73</v>
      </c>
      <c r="H4" s="236"/>
      <c r="I4" s="236"/>
      <c r="J4" s="103"/>
      <c r="K4" s="103"/>
      <c r="L4" s="239" t="s">
        <v>77</v>
      </c>
      <c r="M4" s="240"/>
    </row>
    <row r="5" spans="1:13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76</v>
      </c>
      <c r="M5" s="185" t="s">
        <v>52</v>
      </c>
    </row>
    <row r="6" spans="1:13" ht="30" customHeight="1">
      <c r="A6" s="5"/>
      <c r="B6" s="187" t="s">
        <v>45</v>
      </c>
      <c r="C6" s="188"/>
      <c r="D6" s="211">
        <v>16418</v>
      </c>
      <c r="E6" s="214">
        <v>67.5</v>
      </c>
      <c r="F6" s="211">
        <v>19470</v>
      </c>
      <c r="G6" s="215">
        <v>72.7</v>
      </c>
      <c r="H6" s="216">
        <v>149</v>
      </c>
      <c r="I6" s="214">
        <v>21.5</v>
      </c>
      <c r="J6" s="216">
        <v>19619</v>
      </c>
      <c r="K6" s="217">
        <v>71.4</v>
      </c>
      <c r="L6" s="218">
        <v>19191</v>
      </c>
      <c r="M6" s="219">
        <v>83.4</v>
      </c>
    </row>
    <row r="7" spans="1:13" ht="30" customHeight="1">
      <c r="A7" s="5"/>
      <c r="B7" s="189"/>
      <c r="C7" s="209" t="s">
        <v>11</v>
      </c>
      <c r="D7" s="212">
        <v>10598</v>
      </c>
      <c r="E7" s="220">
        <v>68.5</v>
      </c>
      <c r="F7" s="212">
        <v>11766</v>
      </c>
      <c r="G7" s="221">
        <v>71.8</v>
      </c>
      <c r="H7" s="222">
        <v>120</v>
      </c>
      <c r="I7" s="220">
        <v>18.7</v>
      </c>
      <c r="J7" s="222">
        <v>11886</v>
      </c>
      <c r="K7" s="223">
        <v>69.8</v>
      </c>
      <c r="L7" s="224">
        <v>7824</v>
      </c>
      <c r="M7" s="225">
        <v>70.4</v>
      </c>
    </row>
    <row r="8" spans="1:13" ht="30" customHeight="1">
      <c r="A8" s="5"/>
      <c r="B8" s="189"/>
      <c r="C8" s="209" t="s">
        <v>12</v>
      </c>
      <c r="D8" s="212">
        <v>99</v>
      </c>
      <c r="E8" s="220">
        <v>60</v>
      </c>
      <c r="F8" s="212">
        <v>154</v>
      </c>
      <c r="G8" s="221">
        <v>66.7</v>
      </c>
      <c r="H8" s="222">
        <v>0</v>
      </c>
      <c r="I8" s="220">
        <v>0</v>
      </c>
      <c r="J8" s="222">
        <v>154</v>
      </c>
      <c r="K8" s="223">
        <v>66.7</v>
      </c>
      <c r="L8" s="224">
        <v>171</v>
      </c>
      <c r="M8" s="225">
        <v>96.1</v>
      </c>
    </row>
    <row r="9" spans="1:13" ht="30" customHeight="1">
      <c r="A9" s="5"/>
      <c r="B9" s="189"/>
      <c r="C9" s="209" t="s">
        <v>13</v>
      </c>
      <c r="D9" s="212">
        <v>0</v>
      </c>
      <c r="E9" s="226" t="s">
        <v>54</v>
      </c>
      <c r="F9" s="212">
        <v>424</v>
      </c>
      <c r="G9" s="221">
        <v>76.8</v>
      </c>
      <c r="H9" s="234" t="s">
        <v>67</v>
      </c>
      <c r="I9" s="235" t="s">
        <v>59</v>
      </c>
      <c r="J9" s="222">
        <v>424</v>
      </c>
      <c r="K9" s="223">
        <v>71.4</v>
      </c>
      <c r="L9" s="224">
        <v>728</v>
      </c>
      <c r="M9" s="225">
        <v>53.1</v>
      </c>
    </row>
    <row r="10" spans="1:13" ht="30" customHeight="1">
      <c r="A10" s="3"/>
      <c r="B10" s="189"/>
      <c r="C10" s="209" t="s">
        <v>14</v>
      </c>
      <c r="D10" s="212">
        <v>5476</v>
      </c>
      <c r="E10" s="227">
        <v>94.7</v>
      </c>
      <c r="F10" s="212">
        <v>6494</v>
      </c>
      <c r="G10" s="221">
        <v>77.9</v>
      </c>
      <c r="H10" s="222">
        <v>0</v>
      </c>
      <c r="I10" s="220">
        <v>0</v>
      </c>
      <c r="J10" s="222">
        <v>6494</v>
      </c>
      <c r="K10" s="223">
        <v>77.9</v>
      </c>
      <c r="L10" s="224">
        <v>8268</v>
      </c>
      <c r="M10" s="225">
        <v>104</v>
      </c>
    </row>
    <row r="11" spans="2:13" ht="30" customHeight="1" thickBot="1">
      <c r="B11" s="190"/>
      <c r="C11" s="210" t="s">
        <v>15</v>
      </c>
      <c r="D11" s="213">
        <v>245</v>
      </c>
      <c r="E11" s="228">
        <v>18.1</v>
      </c>
      <c r="F11" s="213">
        <v>632</v>
      </c>
      <c r="G11" s="229">
        <v>50.3</v>
      </c>
      <c r="H11" s="230">
        <v>29</v>
      </c>
      <c r="I11" s="228">
        <v>241.7</v>
      </c>
      <c r="J11" s="230">
        <v>661</v>
      </c>
      <c r="K11" s="231">
        <v>52.1</v>
      </c>
      <c r="L11" s="232">
        <v>2200</v>
      </c>
      <c r="M11" s="233">
        <v>91</v>
      </c>
    </row>
    <row r="12" spans="2:14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3"/>
    </row>
    <row r="13" spans="1:13" ht="30" customHeight="1" thickBot="1">
      <c r="A13" s="174"/>
      <c r="B13" s="191" t="s">
        <v>47</v>
      </c>
      <c r="C13" s="192"/>
      <c r="D13" s="243">
        <v>1252</v>
      </c>
      <c r="E13" s="244">
        <v>82.8</v>
      </c>
      <c r="F13" s="245">
        <v>1473</v>
      </c>
      <c r="G13" s="246">
        <v>80.1</v>
      </c>
      <c r="H13" s="243">
        <v>0</v>
      </c>
      <c r="I13" s="247" t="s">
        <v>59</v>
      </c>
      <c r="J13" s="243">
        <v>1473</v>
      </c>
      <c r="K13" s="248">
        <v>75.5</v>
      </c>
      <c r="L13" s="243">
        <v>4795</v>
      </c>
      <c r="M13" s="249">
        <v>101.2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28.5" customHeight="1">
      <c r="A1" s="5"/>
      <c r="L1" s="203" t="s">
        <v>51</v>
      </c>
      <c r="M1" s="204"/>
      <c r="N1" s="204"/>
      <c r="O1" s="139"/>
    </row>
    <row r="2" spans="1:14" ht="30.75" customHeight="1">
      <c r="A2" s="5"/>
      <c r="B2" s="5"/>
      <c r="C2" s="5"/>
      <c r="D2" s="207" t="s">
        <v>80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17229</v>
      </c>
      <c r="E6" s="214">
        <v>80.1</v>
      </c>
      <c r="F6" s="211">
        <v>14444</v>
      </c>
      <c r="G6" s="215">
        <v>80.1</v>
      </c>
      <c r="H6" s="216">
        <v>662</v>
      </c>
      <c r="I6" s="214">
        <v>98.1</v>
      </c>
      <c r="J6" s="216">
        <v>15106</v>
      </c>
      <c r="K6" s="217">
        <v>80.8</v>
      </c>
      <c r="L6" s="218">
        <v>20992</v>
      </c>
      <c r="M6" s="219">
        <v>77.9</v>
      </c>
      <c r="N6" s="252"/>
    </row>
    <row r="7" spans="1:14" ht="30" customHeight="1">
      <c r="A7" s="5"/>
      <c r="B7" s="189"/>
      <c r="C7" s="209" t="s">
        <v>11</v>
      </c>
      <c r="D7" s="212">
        <v>10264</v>
      </c>
      <c r="E7" s="220">
        <v>88.7</v>
      </c>
      <c r="F7" s="212">
        <v>8630</v>
      </c>
      <c r="G7" s="221">
        <v>81.4</v>
      </c>
      <c r="H7" s="222">
        <v>624</v>
      </c>
      <c r="I7" s="220">
        <v>102.4</v>
      </c>
      <c r="J7" s="222">
        <v>9254</v>
      </c>
      <c r="K7" s="223">
        <v>82.5</v>
      </c>
      <c r="L7" s="224">
        <v>8853</v>
      </c>
      <c r="M7" s="225">
        <v>70.3</v>
      </c>
      <c r="N7" s="252"/>
    </row>
    <row r="8" spans="1:14" ht="30" customHeight="1">
      <c r="A8" s="5"/>
      <c r="B8" s="189"/>
      <c r="C8" s="209" t="s">
        <v>12</v>
      </c>
      <c r="D8" s="212">
        <v>127</v>
      </c>
      <c r="E8" s="220">
        <v>70.6</v>
      </c>
      <c r="F8" s="212">
        <v>107</v>
      </c>
      <c r="G8" s="221">
        <v>59.4</v>
      </c>
      <c r="H8" s="222">
        <v>0</v>
      </c>
      <c r="I8" s="220">
        <v>0</v>
      </c>
      <c r="J8" s="222">
        <v>107</v>
      </c>
      <c r="K8" s="223">
        <v>59.4</v>
      </c>
      <c r="L8" s="224">
        <v>195</v>
      </c>
      <c r="M8" s="225">
        <v>84.4</v>
      </c>
      <c r="N8" s="252"/>
    </row>
    <row r="9" spans="1:14" ht="30" customHeight="1">
      <c r="A9" s="5"/>
      <c r="B9" s="189"/>
      <c r="C9" s="209" t="s">
        <v>13</v>
      </c>
      <c r="D9" s="212">
        <v>1454</v>
      </c>
      <c r="E9" s="226" t="s">
        <v>54</v>
      </c>
      <c r="F9" s="212">
        <v>255</v>
      </c>
      <c r="G9" s="221">
        <v>62.8</v>
      </c>
      <c r="H9" s="222">
        <v>0</v>
      </c>
      <c r="I9" s="235" t="s">
        <v>59</v>
      </c>
      <c r="J9" s="222">
        <v>255</v>
      </c>
      <c r="K9" s="223">
        <v>59.9</v>
      </c>
      <c r="L9" s="224">
        <v>1931</v>
      </c>
      <c r="M9" s="225">
        <v>204.1</v>
      </c>
      <c r="N9" s="252"/>
    </row>
    <row r="10" spans="1:14" ht="30" customHeight="1">
      <c r="A10" s="3"/>
      <c r="B10" s="189"/>
      <c r="C10" s="209" t="s">
        <v>14</v>
      </c>
      <c r="D10" s="212">
        <v>4742</v>
      </c>
      <c r="E10" s="227">
        <v>51.5</v>
      </c>
      <c r="F10" s="212">
        <v>4869</v>
      </c>
      <c r="G10" s="221">
        <v>83.5</v>
      </c>
      <c r="H10" s="222">
        <v>0</v>
      </c>
      <c r="I10" s="220">
        <v>0</v>
      </c>
      <c r="J10" s="222">
        <v>4869</v>
      </c>
      <c r="K10" s="223">
        <v>83.5</v>
      </c>
      <c r="L10" s="224">
        <v>7453</v>
      </c>
      <c r="M10" s="225">
        <v>65.8</v>
      </c>
      <c r="N10" s="252"/>
    </row>
    <row r="11" spans="2:14" ht="30" customHeight="1" thickBot="1">
      <c r="B11" s="190"/>
      <c r="C11" s="210" t="s">
        <v>15</v>
      </c>
      <c r="D11" s="213">
        <v>642</v>
      </c>
      <c r="E11" s="228">
        <v>115.1</v>
      </c>
      <c r="F11" s="213">
        <v>583</v>
      </c>
      <c r="G11" s="229">
        <v>58.2</v>
      </c>
      <c r="H11" s="230">
        <v>38</v>
      </c>
      <c r="I11" s="228">
        <v>82.6</v>
      </c>
      <c r="J11" s="230">
        <v>621</v>
      </c>
      <c r="K11" s="231">
        <v>59.3</v>
      </c>
      <c r="L11" s="232">
        <v>2560</v>
      </c>
      <c r="M11" s="233">
        <v>137.6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43">
        <v>1120</v>
      </c>
      <c r="E13" s="244">
        <v>72.4</v>
      </c>
      <c r="F13" s="245">
        <v>1143</v>
      </c>
      <c r="G13" s="246">
        <v>103.9</v>
      </c>
      <c r="H13" s="243">
        <v>1</v>
      </c>
      <c r="I13" s="247">
        <v>1.2</v>
      </c>
      <c r="J13" s="243">
        <v>1144</v>
      </c>
      <c r="K13" s="248">
        <v>96.8</v>
      </c>
      <c r="L13" s="243">
        <v>4826</v>
      </c>
      <c r="M13" s="249">
        <v>93.8</v>
      </c>
      <c r="N13" s="252"/>
    </row>
  </sheetData>
  <sheetProtection/>
  <printOptions/>
  <pageMargins left="0.78" right="0.2" top="0.79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28.5" customHeight="1">
      <c r="A1" s="5"/>
      <c r="L1" s="203" t="s">
        <v>81</v>
      </c>
      <c r="M1" s="204"/>
      <c r="N1" s="204"/>
      <c r="O1" s="139"/>
    </row>
    <row r="2" spans="1:14" ht="30.75" customHeight="1">
      <c r="A2" s="5"/>
      <c r="B2" s="5"/>
      <c r="C2" s="5"/>
      <c r="D2" s="207" t="s">
        <v>82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83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84</v>
      </c>
      <c r="D5" s="237" t="s">
        <v>85</v>
      </c>
      <c r="E5" s="180" t="s">
        <v>86</v>
      </c>
      <c r="F5" s="181" t="s">
        <v>6</v>
      </c>
      <c r="G5" s="182" t="s">
        <v>86</v>
      </c>
      <c r="H5" s="183" t="s">
        <v>7</v>
      </c>
      <c r="I5" s="182" t="s">
        <v>86</v>
      </c>
      <c r="J5" s="183" t="s">
        <v>8</v>
      </c>
      <c r="K5" s="180" t="s">
        <v>86</v>
      </c>
      <c r="L5" s="241" t="s">
        <v>85</v>
      </c>
      <c r="M5" s="185" t="s">
        <v>86</v>
      </c>
      <c r="N5" s="251"/>
    </row>
    <row r="6" spans="1:14" ht="30" customHeight="1">
      <c r="A6" s="5"/>
      <c r="B6" s="187" t="s">
        <v>87</v>
      </c>
      <c r="C6" s="188"/>
      <c r="D6" s="211">
        <v>16640</v>
      </c>
      <c r="E6" s="214">
        <v>63.8</v>
      </c>
      <c r="F6" s="211">
        <v>17895</v>
      </c>
      <c r="G6" s="215">
        <v>80.5</v>
      </c>
      <c r="H6" s="216">
        <v>141</v>
      </c>
      <c r="I6" s="214">
        <v>21.4</v>
      </c>
      <c r="J6" s="216">
        <v>18036</v>
      </c>
      <c r="K6" s="217">
        <v>78.8</v>
      </c>
      <c r="L6" s="218">
        <v>19613</v>
      </c>
      <c r="M6" s="219">
        <v>68.4</v>
      </c>
      <c r="N6" s="252"/>
    </row>
    <row r="7" spans="1:14" ht="30" customHeight="1">
      <c r="A7" s="5"/>
      <c r="B7" s="189"/>
      <c r="C7" s="209" t="s">
        <v>11</v>
      </c>
      <c r="D7" s="212">
        <v>11023</v>
      </c>
      <c r="E7" s="220">
        <v>74.4</v>
      </c>
      <c r="F7" s="212">
        <v>10541</v>
      </c>
      <c r="G7" s="221">
        <v>80.3</v>
      </c>
      <c r="H7" s="222">
        <v>76</v>
      </c>
      <c r="I7" s="220">
        <v>12.5</v>
      </c>
      <c r="J7" s="222">
        <v>10617</v>
      </c>
      <c r="K7" s="223">
        <v>77.3</v>
      </c>
      <c r="L7" s="224">
        <v>9288</v>
      </c>
      <c r="M7" s="225">
        <v>68</v>
      </c>
      <c r="N7" s="252"/>
    </row>
    <row r="8" spans="1:14" ht="30" customHeight="1">
      <c r="A8" s="5"/>
      <c r="B8" s="189"/>
      <c r="C8" s="209" t="s">
        <v>12</v>
      </c>
      <c r="D8" s="212">
        <v>77</v>
      </c>
      <c r="E8" s="220">
        <v>63.6</v>
      </c>
      <c r="F8" s="212">
        <v>109</v>
      </c>
      <c r="G8" s="221">
        <v>66.1</v>
      </c>
      <c r="H8" s="222">
        <v>0</v>
      </c>
      <c r="I8" s="220">
        <v>0</v>
      </c>
      <c r="J8" s="222">
        <v>109</v>
      </c>
      <c r="K8" s="223">
        <v>66.1</v>
      </c>
      <c r="L8" s="224">
        <v>198</v>
      </c>
      <c r="M8" s="225">
        <v>93</v>
      </c>
      <c r="N8" s="252"/>
    </row>
    <row r="9" spans="1:14" ht="30" customHeight="1">
      <c r="A9" s="5"/>
      <c r="B9" s="189"/>
      <c r="C9" s="209" t="s">
        <v>13</v>
      </c>
      <c r="D9" s="212">
        <v>14</v>
      </c>
      <c r="E9" s="226">
        <v>1.3</v>
      </c>
      <c r="F9" s="212">
        <v>390</v>
      </c>
      <c r="G9" s="221">
        <v>78</v>
      </c>
      <c r="H9" s="222">
        <v>20</v>
      </c>
      <c r="I9" s="235">
        <v>100</v>
      </c>
      <c r="J9" s="222">
        <v>410</v>
      </c>
      <c r="K9" s="223">
        <v>78.8</v>
      </c>
      <c r="L9" s="224">
        <v>1535</v>
      </c>
      <c r="M9" s="225">
        <v>104.4</v>
      </c>
      <c r="N9" s="252"/>
    </row>
    <row r="10" spans="1:14" ht="30" customHeight="1">
      <c r="A10" s="3"/>
      <c r="B10" s="189"/>
      <c r="C10" s="209" t="s">
        <v>14</v>
      </c>
      <c r="D10" s="212">
        <v>4555</v>
      </c>
      <c r="E10" s="227">
        <v>52.9</v>
      </c>
      <c r="F10" s="212">
        <v>6042</v>
      </c>
      <c r="G10" s="221">
        <v>82.8</v>
      </c>
      <c r="H10" s="222">
        <v>0</v>
      </c>
      <c r="I10" s="220">
        <v>0</v>
      </c>
      <c r="J10" s="222">
        <v>6042</v>
      </c>
      <c r="K10" s="223">
        <v>82.8</v>
      </c>
      <c r="L10" s="224">
        <v>5969</v>
      </c>
      <c r="M10" s="225">
        <v>53.1</v>
      </c>
      <c r="N10" s="252"/>
    </row>
    <row r="11" spans="2:14" ht="30" customHeight="1" thickBot="1">
      <c r="B11" s="190"/>
      <c r="C11" s="210" t="s">
        <v>15</v>
      </c>
      <c r="D11" s="213">
        <v>971</v>
      </c>
      <c r="E11" s="228">
        <v>65.9</v>
      </c>
      <c r="F11" s="213">
        <v>813</v>
      </c>
      <c r="G11" s="229">
        <v>71.4</v>
      </c>
      <c r="H11" s="230">
        <v>45</v>
      </c>
      <c r="I11" s="228">
        <v>150</v>
      </c>
      <c r="J11" s="230">
        <v>858</v>
      </c>
      <c r="K11" s="231">
        <v>73.5</v>
      </c>
      <c r="L11" s="232">
        <v>2623</v>
      </c>
      <c r="M11" s="233">
        <v>124.7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88</v>
      </c>
      <c r="M12" s="132"/>
      <c r="N12" s="132"/>
      <c r="O12" s="133"/>
    </row>
    <row r="13" spans="1:14" ht="30" customHeight="1" thickBot="1">
      <c r="A13" s="174"/>
      <c r="B13" s="191" t="s">
        <v>89</v>
      </c>
      <c r="C13" s="192"/>
      <c r="D13" s="243">
        <v>1404</v>
      </c>
      <c r="E13" s="244">
        <v>97.5</v>
      </c>
      <c r="F13" s="245">
        <v>1486</v>
      </c>
      <c r="G13" s="246">
        <v>98.1</v>
      </c>
      <c r="H13" s="243">
        <v>0</v>
      </c>
      <c r="I13" s="247">
        <v>0</v>
      </c>
      <c r="J13" s="243">
        <v>1486</v>
      </c>
      <c r="K13" s="248">
        <v>94</v>
      </c>
      <c r="L13" s="243">
        <v>4795</v>
      </c>
      <c r="M13" s="249">
        <v>94.3</v>
      </c>
      <c r="N13" s="252"/>
    </row>
  </sheetData>
  <sheetProtection/>
  <printOptions/>
  <pageMargins left="0.78" right="0.2" top="0.79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90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20948</v>
      </c>
      <c r="E6" s="214">
        <v>93.9</v>
      </c>
      <c r="F6" s="211">
        <v>19420</v>
      </c>
      <c r="G6" s="215">
        <v>82.3</v>
      </c>
      <c r="H6" s="216">
        <v>306</v>
      </c>
      <c r="I6" s="214">
        <v>54.1</v>
      </c>
      <c r="J6" s="216">
        <v>19726</v>
      </c>
      <c r="K6" s="217">
        <v>81.7</v>
      </c>
      <c r="L6" s="218">
        <v>19541</v>
      </c>
      <c r="M6" s="219">
        <v>70</v>
      </c>
      <c r="N6" s="252"/>
    </row>
    <row r="7" spans="1:14" ht="30" customHeight="1">
      <c r="A7" s="5"/>
      <c r="B7" s="189"/>
      <c r="C7" s="209" t="s">
        <v>11</v>
      </c>
      <c r="D7" s="212">
        <v>12759</v>
      </c>
      <c r="E7" s="220">
        <v>95.7</v>
      </c>
      <c r="F7" s="212">
        <v>11278</v>
      </c>
      <c r="G7" s="221">
        <v>78</v>
      </c>
      <c r="H7" s="222">
        <v>276</v>
      </c>
      <c r="I7" s="220">
        <v>55.2</v>
      </c>
      <c r="J7" s="222">
        <v>11554</v>
      </c>
      <c r="K7" s="223">
        <v>77.2</v>
      </c>
      <c r="L7" s="224">
        <v>10491</v>
      </c>
      <c r="M7" s="225">
        <v>80.3</v>
      </c>
      <c r="N7" s="252"/>
    </row>
    <row r="8" spans="1:14" ht="30" customHeight="1">
      <c r="A8" s="5"/>
      <c r="B8" s="189"/>
      <c r="C8" s="209" t="s">
        <v>12</v>
      </c>
      <c r="D8" s="212">
        <v>132</v>
      </c>
      <c r="E8" s="220">
        <v>108.2</v>
      </c>
      <c r="F8" s="212">
        <v>155</v>
      </c>
      <c r="G8" s="221">
        <v>68.6</v>
      </c>
      <c r="H8" s="222">
        <v>0</v>
      </c>
      <c r="I8" s="220">
        <v>0</v>
      </c>
      <c r="J8" s="222">
        <v>155</v>
      </c>
      <c r="K8" s="223">
        <v>68.6</v>
      </c>
      <c r="L8" s="224">
        <v>210</v>
      </c>
      <c r="M8" s="225">
        <v>124.3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>
        <v>0</v>
      </c>
      <c r="F9" s="212">
        <v>392</v>
      </c>
      <c r="G9" s="221">
        <v>86</v>
      </c>
      <c r="H9" s="222">
        <v>0</v>
      </c>
      <c r="I9" s="235">
        <v>0</v>
      </c>
      <c r="J9" s="222">
        <v>392</v>
      </c>
      <c r="K9" s="223">
        <v>82.4</v>
      </c>
      <c r="L9" s="224">
        <v>1143</v>
      </c>
      <c r="M9" s="225">
        <v>115.3</v>
      </c>
      <c r="N9" s="252"/>
    </row>
    <row r="10" spans="1:14" ht="30" customHeight="1">
      <c r="A10" s="3"/>
      <c r="B10" s="189"/>
      <c r="C10" s="209" t="s">
        <v>14</v>
      </c>
      <c r="D10" s="212">
        <v>7551</v>
      </c>
      <c r="E10" s="227">
        <v>101.8</v>
      </c>
      <c r="F10" s="212">
        <v>7090</v>
      </c>
      <c r="G10" s="221">
        <v>96</v>
      </c>
      <c r="H10" s="222">
        <v>0</v>
      </c>
      <c r="I10" s="220">
        <v>0</v>
      </c>
      <c r="J10" s="222">
        <v>7090</v>
      </c>
      <c r="K10" s="223">
        <v>96</v>
      </c>
      <c r="L10" s="224">
        <v>6431</v>
      </c>
      <c r="M10" s="225">
        <v>57</v>
      </c>
      <c r="N10" s="252"/>
    </row>
    <row r="11" spans="2:14" ht="30" customHeight="1" thickBot="1">
      <c r="B11" s="190"/>
      <c r="C11" s="210" t="s">
        <v>15</v>
      </c>
      <c r="D11" s="213">
        <v>506</v>
      </c>
      <c r="E11" s="228">
        <v>35.2</v>
      </c>
      <c r="F11" s="213">
        <v>505</v>
      </c>
      <c r="G11" s="229">
        <v>47.6</v>
      </c>
      <c r="H11" s="230">
        <v>30</v>
      </c>
      <c r="I11" s="228">
        <v>65.2</v>
      </c>
      <c r="J11" s="230">
        <v>535</v>
      </c>
      <c r="K11" s="231">
        <v>48.3</v>
      </c>
      <c r="L11" s="232">
        <v>1266</v>
      </c>
      <c r="M11" s="233">
        <v>52.3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43">
        <v>1444</v>
      </c>
      <c r="E13" s="244">
        <v>107.5</v>
      </c>
      <c r="F13" s="245">
        <v>1526</v>
      </c>
      <c r="G13" s="246">
        <v>93.2</v>
      </c>
      <c r="H13" s="243">
        <v>0</v>
      </c>
      <c r="I13" s="247">
        <v>0</v>
      </c>
      <c r="J13" s="243">
        <v>1526</v>
      </c>
      <c r="K13" s="248">
        <v>90.6</v>
      </c>
      <c r="L13" s="243">
        <v>4799</v>
      </c>
      <c r="M13" s="249">
        <v>99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93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17811</v>
      </c>
      <c r="E6" s="214">
        <v>108</v>
      </c>
      <c r="F6" s="211">
        <v>17672</v>
      </c>
      <c r="G6" s="215">
        <v>89.5</v>
      </c>
      <c r="H6" s="216">
        <v>310</v>
      </c>
      <c r="I6" s="214">
        <v>181.3</v>
      </c>
      <c r="J6" s="216">
        <v>17982</v>
      </c>
      <c r="K6" s="217">
        <v>90.2</v>
      </c>
      <c r="L6" s="218">
        <v>19354</v>
      </c>
      <c r="M6" s="219">
        <v>76.9</v>
      </c>
      <c r="N6" s="252"/>
    </row>
    <row r="7" spans="1:14" ht="30" customHeight="1">
      <c r="A7" s="5"/>
      <c r="B7" s="189"/>
      <c r="C7" s="209" t="s">
        <v>11</v>
      </c>
      <c r="D7" s="212">
        <v>9819</v>
      </c>
      <c r="E7" s="220">
        <v>116.3</v>
      </c>
      <c r="F7" s="212">
        <v>10397</v>
      </c>
      <c r="G7" s="221">
        <v>85.3</v>
      </c>
      <c r="H7" s="222">
        <v>280</v>
      </c>
      <c r="I7" s="220">
        <v>179.5</v>
      </c>
      <c r="J7" s="222">
        <v>10677</v>
      </c>
      <c r="K7" s="223">
        <v>86.5</v>
      </c>
      <c r="L7" s="224">
        <v>9629</v>
      </c>
      <c r="M7" s="225">
        <v>94.4</v>
      </c>
      <c r="N7" s="252"/>
    </row>
    <row r="8" spans="1:14" ht="30" customHeight="1">
      <c r="A8" s="5"/>
      <c r="B8" s="189"/>
      <c r="C8" s="209" t="s">
        <v>12</v>
      </c>
      <c r="D8" s="212">
        <v>98</v>
      </c>
      <c r="E8" s="220">
        <v>62.4</v>
      </c>
      <c r="F8" s="212">
        <v>172</v>
      </c>
      <c r="G8" s="221">
        <v>96.1</v>
      </c>
      <c r="H8" s="222">
        <v>0</v>
      </c>
      <c r="I8" s="220">
        <v>0</v>
      </c>
      <c r="J8" s="222">
        <v>172</v>
      </c>
      <c r="K8" s="223">
        <v>96.1</v>
      </c>
      <c r="L8" s="224">
        <v>159</v>
      </c>
      <c r="M8" s="225">
        <v>143.2</v>
      </c>
      <c r="N8" s="252"/>
    </row>
    <row r="9" spans="1:14" ht="30" customHeight="1">
      <c r="A9" s="5"/>
      <c r="B9" s="189"/>
      <c r="C9" s="209" t="s">
        <v>13</v>
      </c>
      <c r="D9" s="212">
        <v>520</v>
      </c>
      <c r="E9" s="226" t="s">
        <v>91</v>
      </c>
      <c r="F9" s="212">
        <v>421</v>
      </c>
      <c r="G9" s="221">
        <v>121</v>
      </c>
      <c r="H9" s="222">
        <v>0</v>
      </c>
      <c r="I9" s="235">
        <v>0</v>
      </c>
      <c r="J9" s="222">
        <v>421</v>
      </c>
      <c r="K9" s="223">
        <v>121</v>
      </c>
      <c r="L9" s="224">
        <v>1243</v>
      </c>
      <c r="M9" s="225">
        <v>313.9</v>
      </c>
      <c r="N9" s="252"/>
    </row>
    <row r="10" spans="1:14" ht="30" customHeight="1">
      <c r="A10" s="3"/>
      <c r="B10" s="189"/>
      <c r="C10" s="209" t="s">
        <v>14</v>
      </c>
      <c r="D10" s="212">
        <v>6729</v>
      </c>
      <c r="E10" s="227">
        <v>93.6</v>
      </c>
      <c r="F10" s="212">
        <v>6242</v>
      </c>
      <c r="G10" s="221">
        <v>100.4</v>
      </c>
      <c r="H10" s="222">
        <v>0</v>
      </c>
      <c r="I10" s="220">
        <v>0</v>
      </c>
      <c r="J10" s="222">
        <v>6242</v>
      </c>
      <c r="K10" s="223">
        <v>100.4</v>
      </c>
      <c r="L10" s="224">
        <v>6909</v>
      </c>
      <c r="M10" s="225">
        <v>56.4</v>
      </c>
      <c r="N10" s="252"/>
    </row>
    <row r="11" spans="2:14" ht="30" customHeight="1" thickBot="1">
      <c r="B11" s="190"/>
      <c r="C11" s="210" t="s">
        <v>15</v>
      </c>
      <c r="D11" s="213">
        <v>645</v>
      </c>
      <c r="E11" s="228">
        <v>92.4</v>
      </c>
      <c r="F11" s="213">
        <v>440</v>
      </c>
      <c r="G11" s="229">
        <v>53</v>
      </c>
      <c r="H11" s="230">
        <v>30</v>
      </c>
      <c r="I11" s="228">
        <v>200</v>
      </c>
      <c r="J11" s="230">
        <v>470</v>
      </c>
      <c r="K11" s="231">
        <v>55.6</v>
      </c>
      <c r="L11" s="232">
        <v>1414</v>
      </c>
      <c r="M11" s="233">
        <v>63.9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43">
        <v>1267</v>
      </c>
      <c r="E13" s="244">
        <v>81.2</v>
      </c>
      <c r="F13" s="245">
        <v>1472</v>
      </c>
      <c r="G13" s="246">
        <v>102.4</v>
      </c>
      <c r="H13" s="243">
        <v>0</v>
      </c>
      <c r="I13" s="247">
        <v>0</v>
      </c>
      <c r="J13" s="243">
        <v>1472</v>
      </c>
      <c r="K13" s="248">
        <v>102.4</v>
      </c>
      <c r="L13" s="243">
        <v>4671</v>
      </c>
      <c r="M13" s="249">
        <v>92.5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showGridLines="0" zoomScale="90" zoomScaleNormal="90" zoomScalePageLayoutView="0" workbookViewId="0" topLeftCell="A1">
      <selection activeCell="N1" sqref="N1"/>
    </sheetView>
  </sheetViews>
  <sheetFormatPr defaultColWidth="9.00390625" defaultRowHeight="13.5"/>
  <cols>
    <col min="1" max="1" width="6.25390625" style="0" customWidth="1"/>
    <col min="2" max="2" width="2.125" style="0" customWidth="1"/>
    <col min="3" max="3" width="1.75390625" style="0" customWidth="1"/>
    <col min="4" max="4" width="11.125" style="0" customWidth="1"/>
    <col min="5" max="5" width="6.875" style="0" customWidth="1"/>
    <col min="6" max="6" width="11.625" style="0" customWidth="1"/>
    <col min="7" max="7" width="7.625" style="0" customWidth="1"/>
    <col min="8" max="8" width="11.625" style="0" customWidth="1"/>
    <col min="9" max="9" width="7.625" style="0" customWidth="1"/>
    <col min="10" max="10" width="11.625" style="0" customWidth="1"/>
    <col min="11" max="11" width="7.625" style="0" customWidth="1"/>
    <col min="12" max="12" width="11.625" style="0" customWidth="1"/>
    <col min="13" max="13" width="7.625" style="0" customWidth="1"/>
    <col min="14" max="14" width="11.625" style="0" customWidth="1"/>
    <col min="15" max="15" width="7.625" style="0" customWidth="1"/>
    <col min="16" max="16" width="16.50390625" style="0" customWidth="1"/>
  </cols>
  <sheetData>
    <row r="1" spans="1:2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2"/>
      <c r="N1" s="33" t="s">
        <v>0</v>
      </c>
      <c r="O1" s="5"/>
      <c r="P1" s="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6"/>
      <c r="O2" s="5"/>
      <c r="P2" s="3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0" customHeight="1">
      <c r="A4" s="5"/>
      <c r="B4" s="5"/>
      <c r="C4" s="5"/>
      <c r="D4" s="5"/>
      <c r="E4" s="5"/>
      <c r="F4" s="5"/>
      <c r="G4" s="6"/>
      <c r="H4" s="6" t="s">
        <v>33</v>
      </c>
      <c r="I4" s="5"/>
      <c r="J4" s="5"/>
      <c r="K4" s="5"/>
      <c r="L4" s="5"/>
      <c r="M4" s="5"/>
      <c r="N4" s="5"/>
      <c r="O4" s="5"/>
      <c r="P4" s="3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</v>
      </c>
      <c r="O8" s="5"/>
      <c r="P8" s="3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0" customHeight="1">
      <c r="A9" s="5"/>
      <c r="B9" s="7"/>
      <c r="C9" s="8"/>
      <c r="D9" s="8"/>
      <c r="E9" s="8"/>
      <c r="F9" s="7"/>
      <c r="G9" s="8"/>
      <c r="H9" s="7"/>
      <c r="I9" s="8" t="s">
        <v>2</v>
      </c>
      <c r="J9" s="8"/>
      <c r="K9" s="8"/>
      <c r="L9" s="8"/>
      <c r="M9" s="8"/>
      <c r="N9" s="7"/>
      <c r="O9" s="59"/>
      <c r="P9" s="3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0" customHeight="1">
      <c r="A10" s="5"/>
      <c r="B10" s="9"/>
      <c r="C10" s="10"/>
      <c r="D10" s="10" t="s">
        <v>3</v>
      </c>
      <c r="E10" s="10"/>
      <c r="F10" s="11" t="s">
        <v>4</v>
      </c>
      <c r="G10" s="12" t="s">
        <v>5</v>
      </c>
      <c r="H10" s="13" t="s">
        <v>6</v>
      </c>
      <c r="I10" s="12" t="s">
        <v>5</v>
      </c>
      <c r="J10" s="14" t="s">
        <v>7</v>
      </c>
      <c r="K10" s="12" t="s">
        <v>5</v>
      </c>
      <c r="L10" s="14" t="s">
        <v>8</v>
      </c>
      <c r="M10" s="12" t="s">
        <v>5</v>
      </c>
      <c r="N10" s="15" t="s">
        <v>9</v>
      </c>
      <c r="O10" s="60" t="s">
        <v>5</v>
      </c>
      <c r="P10" s="3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30" customHeight="1">
      <c r="A11" s="5"/>
      <c r="B11" s="7" t="s">
        <v>10</v>
      </c>
      <c r="C11" s="8"/>
      <c r="D11" s="8"/>
      <c r="E11" s="8"/>
      <c r="F11" s="1">
        <f>SUM(+F12+F13+F14+F15+F16)</f>
        <v>19801</v>
      </c>
      <c r="G11" s="16">
        <v>80.9</v>
      </c>
      <c r="H11" s="1">
        <f>SUM(+H12+H13+H14+H15+H16)</f>
        <v>24311</v>
      </c>
      <c r="I11" s="17">
        <v>98.7</v>
      </c>
      <c r="J11" s="1">
        <f>SUM(+J12+J13+J14+J15+J16)</f>
        <v>232</v>
      </c>
      <c r="K11" s="64">
        <v>32.9</v>
      </c>
      <c r="L11" s="1">
        <f>SUM(+L12+L13+L14+L15+L16)</f>
        <v>24543</v>
      </c>
      <c r="M11" s="18">
        <v>96.8</v>
      </c>
      <c r="N11" s="1">
        <f>SUM(+N12+N13+N14+N15+N16)</f>
        <v>24890</v>
      </c>
      <c r="O11" s="61">
        <v>137.8</v>
      </c>
      <c r="P11" s="2"/>
      <c r="Q11" s="30"/>
      <c r="R11" s="30"/>
      <c r="S11" s="30"/>
      <c r="T11" s="30"/>
      <c r="U11" s="30"/>
      <c r="V11" s="4"/>
      <c r="W11" s="4"/>
      <c r="X11" s="4"/>
      <c r="Y11" s="4"/>
      <c r="Z11" s="4"/>
      <c r="AA11" s="4"/>
      <c r="AB11" s="4"/>
    </row>
    <row r="12" spans="1:28" ht="30" customHeight="1">
      <c r="A12" s="5"/>
      <c r="B12" s="9"/>
      <c r="C12" s="7"/>
      <c r="D12" s="19" t="s">
        <v>11</v>
      </c>
      <c r="E12" s="20"/>
      <c r="F12" s="21">
        <v>10335</v>
      </c>
      <c r="G12" s="18">
        <v>68</v>
      </c>
      <c r="H12" s="21">
        <v>14532</v>
      </c>
      <c r="I12" s="18">
        <v>98.4</v>
      </c>
      <c r="J12" s="21">
        <v>116</v>
      </c>
      <c r="K12" s="18">
        <v>18.4</v>
      </c>
      <c r="L12" s="21">
        <v>14648</v>
      </c>
      <c r="M12" s="18">
        <v>95.1</v>
      </c>
      <c r="N12" s="21">
        <v>11457</v>
      </c>
      <c r="O12" s="61">
        <v>131.8</v>
      </c>
      <c r="P12" s="3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30" customHeight="1">
      <c r="A13" s="5"/>
      <c r="B13" s="9"/>
      <c r="C13" s="7"/>
      <c r="D13" s="19" t="s">
        <v>12</v>
      </c>
      <c r="E13" s="20"/>
      <c r="F13" s="21">
        <v>138</v>
      </c>
      <c r="G13" s="18">
        <v>60.5</v>
      </c>
      <c r="H13" s="21">
        <v>234</v>
      </c>
      <c r="I13" s="18">
        <v>82.1</v>
      </c>
      <c r="J13" s="21">
        <v>0</v>
      </c>
      <c r="K13" s="18">
        <v>0</v>
      </c>
      <c r="L13" s="21">
        <v>234</v>
      </c>
      <c r="M13" s="18">
        <v>82.1</v>
      </c>
      <c r="N13" s="21">
        <v>162</v>
      </c>
      <c r="O13" s="61">
        <v>83.1</v>
      </c>
      <c r="P13" s="3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0" customHeight="1">
      <c r="A14" s="5"/>
      <c r="B14" s="9"/>
      <c r="C14" s="22"/>
      <c r="D14" s="19" t="s">
        <v>13</v>
      </c>
      <c r="E14" s="20"/>
      <c r="F14" s="21">
        <v>0</v>
      </c>
      <c r="G14" s="18">
        <v>0</v>
      </c>
      <c r="H14" s="21">
        <v>490</v>
      </c>
      <c r="I14" s="18">
        <v>102.5</v>
      </c>
      <c r="J14" s="21">
        <v>40</v>
      </c>
      <c r="K14" s="18">
        <v>100</v>
      </c>
      <c r="L14" s="21">
        <v>530</v>
      </c>
      <c r="M14" s="18">
        <v>102.3</v>
      </c>
      <c r="N14" s="21">
        <v>444</v>
      </c>
      <c r="O14" s="61">
        <v>58.3</v>
      </c>
      <c r="P14" s="3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30" customHeight="1">
      <c r="A15" s="5"/>
      <c r="B15" s="9"/>
      <c r="C15" s="9"/>
      <c r="D15" s="19" t="s">
        <v>14</v>
      </c>
      <c r="E15" s="20"/>
      <c r="F15" s="21">
        <v>8248</v>
      </c>
      <c r="G15" s="18">
        <v>104.6</v>
      </c>
      <c r="H15" s="21">
        <v>7967</v>
      </c>
      <c r="I15" s="18">
        <v>99</v>
      </c>
      <c r="J15" s="21">
        <v>0</v>
      </c>
      <c r="K15" s="18">
        <v>0</v>
      </c>
      <c r="L15" s="21">
        <v>7967</v>
      </c>
      <c r="M15" s="18">
        <v>99</v>
      </c>
      <c r="N15" s="21">
        <v>10494</v>
      </c>
      <c r="O15" s="61">
        <v>187.1</v>
      </c>
      <c r="P15" s="3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30" customHeight="1">
      <c r="A16" s="5"/>
      <c r="B16" s="23"/>
      <c r="C16" s="22"/>
      <c r="D16" s="19" t="s">
        <v>15</v>
      </c>
      <c r="E16" s="20"/>
      <c r="F16" s="21">
        <v>1080</v>
      </c>
      <c r="G16" s="18">
        <v>94.3</v>
      </c>
      <c r="H16" s="21">
        <v>1088</v>
      </c>
      <c r="I16" s="18">
        <v>102.4</v>
      </c>
      <c r="J16" s="21">
        <v>76</v>
      </c>
      <c r="K16" s="18">
        <v>223.5</v>
      </c>
      <c r="L16" s="21">
        <v>1164</v>
      </c>
      <c r="M16" s="18">
        <v>106.2</v>
      </c>
      <c r="N16" s="21">
        <v>2333</v>
      </c>
      <c r="O16" s="61">
        <v>83.3</v>
      </c>
      <c r="P16" s="3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7.5" customHeight="1">
      <c r="A17" s="5"/>
      <c r="B17" s="5"/>
      <c r="C17" s="5"/>
      <c r="D17" s="5"/>
      <c r="E17" s="5"/>
      <c r="F17" s="24"/>
      <c r="G17" s="29"/>
      <c r="H17" s="24"/>
      <c r="I17" s="29"/>
      <c r="J17" s="24"/>
      <c r="K17" s="29"/>
      <c r="L17" s="24"/>
      <c r="M17" s="29"/>
      <c r="N17" s="24" t="s">
        <v>32</v>
      </c>
      <c r="O17" s="62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30" customHeight="1">
      <c r="A18" s="5"/>
      <c r="B18" s="22" t="s">
        <v>16</v>
      </c>
      <c r="C18" s="25"/>
      <c r="D18" s="25"/>
      <c r="E18" s="25"/>
      <c r="F18" s="26">
        <v>1479</v>
      </c>
      <c r="G18" s="27">
        <v>88.2</v>
      </c>
      <c r="H18" s="28">
        <v>1574</v>
      </c>
      <c r="I18" s="27">
        <v>92.4</v>
      </c>
      <c r="J18" s="28">
        <v>96</v>
      </c>
      <c r="K18" s="27">
        <v>384</v>
      </c>
      <c r="L18" s="28">
        <v>1670</v>
      </c>
      <c r="M18" s="27">
        <v>96.6</v>
      </c>
      <c r="N18" s="28">
        <v>5079</v>
      </c>
      <c r="O18" s="63">
        <v>93.8</v>
      </c>
      <c r="P18" s="3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4.25">
      <c r="A19" s="3"/>
      <c r="B19" s="3"/>
      <c r="C19" s="3"/>
      <c r="D19" s="3"/>
      <c r="E19" s="3"/>
      <c r="F19" s="3"/>
      <c r="G19" s="34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6:28" ht="12.75"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6:28" ht="12.75"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6:28" ht="12.75"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6:28" ht="12.75"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6:28" ht="12.75"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92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17284</v>
      </c>
      <c r="E6" s="214">
        <v>77.2</v>
      </c>
      <c r="F6" s="211">
        <v>17372</v>
      </c>
      <c r="G6" s="215">
        <v>102.2</v>
      </c>
      <c r="H6" s="216">
        <v>387</v>
      </c>
      <c r="I6" s="214">
        <v>58.5</v>
      </c>
      <c r="J6" s="216">
        <v>17759</v>
      </c>
      <c r="K6" s="217">
        <v>100.6</v>
      </c>
      <c r="L6" s="218">
        <v>18859</v>
      </c>
      <c r="M6" s="219">
        <v>62.3</v>
      </c>
      <c r="N6" s="252"/>
    </row>
    <row r="7" spans="1:14" ht="30" customHeight="1">
      <c r="A7" s="5"/>
      <c r="B7" s="189"/>
      <c r="C7" s="209" t="s">
        <v>11</v>
      </c>
      <c r="D7" s="212">
        <v>10251</v>
      </c>
      <c r="E7" s="220">
        <v>70.5</v>
      </c>
      <c r="F7" s="212">
        <v>10205</v>
      </c>
      <c r="G7" s="221">
        <v>94.3</v>
      </c>
      <c r="H7" s="222">
        <v>357</v>
      </c>
      <c r="I7" s="220">
        <v>53.9</v>
      </c>
      <c r="J7" s="222">
        <v>10562</v>
      </c>
      <c r="K7" s="223">
        <v>92</v>
      </c>
      <c r="L7" s="224">
        <v>9316</v>
      </c>
      <c r="M7" s="225">
        <v>70.3</v>
      </c>
      <c r="N7" s="252"/>
    </row>
    <row r="8" spans="1:14" ht="30" customHeight="1">
      <c r="A8" s="5"/>
      <c r="B8" s="189"/>
      <c r="C8" s="209" t="s">
        <v>12</v>
      </c>
      <c r="D8" s="212">
        <v>122</v>
      </c>
      <c r="E8" s="220">
        <v>85.3</v>
      </c>
      <c r="F8" s="212">
        <v>139</v>
      </c>
      <c r="G8" s="221">
        <v>93.3</v>
      </c>
      <c r="H8" s="222">
        <v>0</v>
      </c>
      <c r="I8" s="220">
        <v>0</v>
      </c>
      <c r="J8" s="222">
        <v>139</v>
      </c>
      <c r="K8" s="223">
        <v>93.3</v>
      </c>
      <c r="L8" s="224">
        <v>167</v>
      </c>
      <c r="M8" s="225">
        <v>81.5</v>
      </c>
      <c r="N8" s="252"/>
    </row>
    <row r="9" spans="1:14" ht="30" customHeight="1">
      <c r="A9" s="5"/>
      <c r="B9" s="189"/>
      <c r="C9" s="209" t="s">
        <v>13</v>
      </c>
      <c r="D9" s="212">
        <v>890</v>
      </c>
      <c r="E9" s="226">
        <v>63.8</v>
      </c>
      <c r="F9" s="212">
        <v>375</v>
      </c>
      <c r="G9" s="221">
        <v>133.9</v>
      </c>
      <c r="H9" s="222">
        <v>0</v>
      </c>
      <c r="I9" s="235">
        <v>0</v>
      </c>
      <c r="J9" s="222">
        <v>375</v>
      </c>
      <c r="K9" s="223">
        <v>133.9</v>
      </c>
      <c r="L9" s="224">
        <v>1758</v>
      </c>
      <c r="M9" s="225">
        <v>99.7</v>
      </c>
      <c r="N9" s="252"/>
    </row>
    <row r="10" spans="1:14" ht="30" customHeight="1">
      <c r="A10" s="3"/>
      <c r="B10" s="189"/>
      <c r="C10" s="209" t="s">
        <v>14</v>
      </c>
      <c r="D10" s="212">
        <v>5274</v>
      </c>
      <c r="E10" s="227">
        <v>99.9</v>
      </c>
      <c r="F10" s="212">
        <v>6106</v>
      </c>
      <c r="G10" s="221">
        <v>118.4</v>
      </c>
      <c r="H10" s="222">
        <v>0</v>
      </c>
      <c r="I10" s="220">
        <v>0</v>
      </c>
      <c r="J10" s="222">
        <v>6106</v>
      </c>
      <c r="K10" s="223">
        <v>118.4</v>
      </c>
      <c r="L10" s="224">
        <v>6077</v>
      </c>
      <c r="M10" s="225">
        <v>49.2</v>
      </c>
      <c r="N10" s="252"/>
    </row>
    <row r="11" spans="2:14" ht="30" customHeight="1" thickBot="1">
      <c r="B11" s="190"/>
      <c r="C11" s="210" t="s">
        <v>15</v>
      </c>
      <c r="D11" s="213">
        <v>747</v>
      </c>
      <c r="E11" s="228">
        <v>71.8</v>
      </c>
      <c r="F11" s="213">
        <v>547</v>
      </c>
      <c r="G11" s="229">
        <v>93.2</v>
      </c>
      <c r="H11" s="230">
        <v>30</v>
      </c>
      <c r="I11" s="228" t="s">
        <v>59</v>
      </c>
      <c r="J11" s="230">
        <v>577</v>
      </c>
      <c r="K11" s="231">
        <v>98.3</v>
      </c>
      <c r="L11" s="232">
        <v>1541</v>
      </c>
      <c r="M11" s="233">
        <v>57.2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43">
        <v>1251</v>
      </c>
      <c r="E13" s="244">
        <v>87.7</v>
      </c>
      <c r="F13" s="245">
        <v>1363</v>
      </c>
      <c r="G13" s="246">
        <v>110.4</v>
      </c>
      <c r="H13" s="243">
        <v>0</v>
      </c>
      <c r="I13" s="247">
        <v>0</v>
      </c>
      <c r="J13" s="243">
        <v>1363</v>
      </c>
      <c r="K13" s="248">
        <v>110.4</v>
      </c>
      <c r="L13" s="243">
        <v>4619</v>
      </c>
      <c r="M13" s="249">
        <v>87.1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94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17021</v>
      </c>
      <c r="E6" s="214">
        <v>92</v>
      </c>
      <c r="F6" s="211">
        <v>18528</v>
      </c>
      <c r="G6" s="215">
        <v>113.6</v>
      </c>
      <c r="H6" s="216">
        <v>329</v>
      </c>
      <c r="I6" s="214">
        <v>42.8</v>
      </c>
      <c r="J6" s="216">
        <v>18857</v>
      </c>
      <c r="K6" s="217">
        <v>110.4</v>
      </c>
      <c r="L6" s="218">
        <v>17017</v>
      </c>
      <c r="M6" s="219">
        <v>51.7</v>
      </c>
      <c r="N6" s="252"/>
    </row>
    <row r="7" spans="1:14" ht="30" customHeight="1">
      <c r="A7" s="5"/>
      <c r="B7" s="189"/>
      <c r="C7" s="209" t="s">
        <v>11</v>
      </c>
      <c r="D7" s="212">
        <v>9518</v>
      </c>
      <c r="E7" s="220">
        <v>75</v>
      </c>
      <c r="F7" s="212">
        <v>11459</v>
      </c>
      <c r="G7" s="221">
        <v>111.7</v>
      </c>
      <c r="H7" s="222">
        <v>297</v>
      </c>
      <c r="I7" s="220">
        <v>38.6</v>
      </c>
      <c r="J7" s="222">
        <v>11756</v>
      </c>
      <c r="K7" s="223">
        <v>106.6</v>
      </c>
      <c r="L7" s="224">
        <v>7080</v>
      </c>
      <c r="M7" s="225">
        <v>44.4</v>
      </c>
      <c r="N7" s="252"/>
    </row>
    <row r="8" spans="1:14" ht="30" customHeight="1">
      <c r="A8" s="5"/>
      <c r="B8" s="189"/>
      <c r="C8" s="209" t="s">
        <v>12</v>
      </c>
      <c r="D8" s="212">
        <v>80</v>
      </c>
      <c r="E8" s="220">
        <v>92</v>
      </c>
      <c r="F8" s="212">
        <v>131</v>
      </c>
      <c r="G8" s="221">
        <v>89.1</v>
      </c>
      <c r="H8" s="222">
        <v>0</v>
      </c>
      <c r="I8" s="220" t="s">
        <v>59</v>
      </c>
      <c r="J8" s="222">
        <v>131</v>
      </c>
      <c r="K8" s="223">
        <v>89.1</v>
      </c>
      <c r="L8" s="224">
        <v>136</v>
      </c>
      <c r="M8" s="225">
        <v>73.1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 t="s">
        <v>54</v>
      </c>
      <c r="F9" s="212">
        <v>414</v>
      </c>
      <c r="G9" s="221">
        <v>159.8</v>
      </c>
      <c r="H9" s="222">
        <v>0</v>
      </c>
      <c r="I9" s="235" t="s">
        <v>59</v>
      </c>
      <c r="J9" s="222">
        <v>414</v>
      </c>
      <c r="K9" s="223">
        <v>159.8</v>
      </c>
      <c r="L9" s="224">
        <v>1346</v>
      </c>
      <c r="M9" s="225">
        <v>89.4</v>
      </c>
      <c r="N9" s="252"/>
    </row>
    <row r="10" spans="1:14" ht="30" customHeight="1">
      <c r="A10" s="3"/>
      <c r="B10" s="189"/>
      <c r="C10" s="209" t="s">
        <v>14</v>
      </c>
      <c r="D10" s="212">
        <v>7337</v>
      </c>
      <c r="E10" s="227">
        <v>175.2</v>
      </c>
      <c r="F10" s="212">
        <v>6067</v>
      </c>
      <c r="G10" s="221">
        <v>133</v>
      </c>
      <c r="H10" s="222">
        <v>0</v>
      </c>
      <c r="I10" s="235" t="s">
        <v>59</v>
      </c>
      <c r="J10" s="222">
        <v>6067</v>
      </c>
      <c r="K10" s="223">
        <v>133</v>
      </c>
      <c r="L10" s="224">
        <v>7338</v>
      </c>
      <c r="M10" s="225">
        <v>61.2</v>
      </c>
      <c r="N10" s="252"/>
    </row>
    <row r="11" spans="2:14" ht="30" customHeight="1" thickBot="1">
      <c r="B11" s="190"/>
      <c r="C11" s="210" t="s">
        <v>15</v>
      </c>
      <c r="D11" s="213">
        <v>86</v>
      </c>
      <c r="E11" s="228">
        <v>5.6</v>
      </c>
      <c r="F11" s="213">
        <v>457</v>
      </c>
      <c r="G11" s="229">
        <v>42.1</v>
      </c>
      <c r="H11" s="230">
        <v>32</v>
      </c>
      <c r="I11" s="259" t="s">
        <v>59</v>
      </c>
      <c r="J11" s="230">
        <v>489</v>
      </c>
      <c r="K11" s="231">
        <v>45.1</v>
      </c>
      <c r="L11" s="232">
        <v>1117</v>
      </c>
      <c r="M11" s="233">
        <v>34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53">
        <v>1442</v>
      </c>
      <c r="E13" s="254">
        <v>124.9</v>
      </c>
      <c r="F13" s="255">
        <v>1330</v>
      </c>
      <c r="G13" s="256">
        <v>122.4</v>
      </c>
      <c r="H13" s="253">
        <v>0</v>
      </c>
      <c r="I13" s="254" t="s">
        <v>59</v>
      </c>
      <c r="J13" s="260">
        <v>1330</v>
      </c>
      <c r="K13" s="257">
        <v>122.4</v>
      </c>
      <c r="L13" s="253">
        <v>4801</v>
      </c>
      <c r="M13" s="258">
        <v>88.5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95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17636</v>
      </c>
      <c r="E6" s="214">
        <v>109.1</v>
      </c>
      <c r="F6" s="211">
        <v>19214</v>
      </c>
      <c r="G6" s="215">
        <v>127</v>
      </c>
      <c r="H6" s="216">
        <v>544</v>
      </c>
      <c r="I6" s="214">
        <v>74.4</v>
      </c>
      <c r="J6" s="216">
        <v>19758</v>
      </c>
      <c r="K6" s="217">
        <v>124.2</v>
      </c>
      <c r="L6" s="218">
        <v>14890</v>
      </c>
      <c r="M6" s="219">
        <v>44.5</v>
      </c>
      <c r="N6" s="252"/>
    </row>
    <row r="7" spans="1:14" ht="30" customHeight="1">
      <c r="A7" s="5"/>
      <c r="B7" s="189"/>
      <c r="C7" s="209" t="s">
        <v>11</v>
      </c>
      <c r="D7" s="212">
        <v>12836</v>
      </c>
      <c r="E7" s="220">
        <v>115.3</v>
      </c>
      <c r="F7" s="212">
        <v>11687</v>
      </c>
      <c r="G7" s="221">
        <v>113.8</v>
      </c>
      <c r="H7" s="222">
        <v>498</v>
      </c>
      <c r="I7" s="220">
        <v>70.2</v>
      </c>
      <c r="J7" s="222">
        <v>12185</v>
      </c>
      <c r="K7" s="223">
        <v>111</v>
      </c>
      <c r="L7" s="224">
        <v>7728</v>
      </c>
      <c r="M7" s="225">
        <v>47.9</v>
      </c>
      <c r="N7" s="252"/>
    </row>
    <row r="8" spans="1:14" ht="30" customHeight="1">
      <c r="A8" s="5"/>
      <c r="B8" s="189"/>
      <c r="C8" s="209" t="s">
        <v>12</v>
      </c>
      <c r="D8" s="212">
        <v>95</v>
      </c>
      <c r="E8" s="220">
        <v>327.6</v>
      </c>
      <c r="F8" s="212">
        <v>149</v>
      </c>
      <c r="G8" s="221">
        <v>106.4</v>
      </c>
      <c r="H8" s="222">
        <v>0</v>
      </c>
      <c r="I8" s="220" t="s">
        <v>59</v>
      </c>
      <c r="J8" s="222">
        <v>149</v>
      </c>
      <c r="K8" s="223">
        <v>106.4</v>
      </c>
      <c r="L8" s="224">
        <v>101</v>
      </c>
      <c r="M8" s="225">
        <v>70.6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 t="s">
        <v>54</v>
      </c>
      <c r="F9" s="212">
        <v>446</v>
      </c>
      <c r="G9" s="221">
        <v>200.9</v>
      </c>
      <c r="H9" s="222">
        <v>0</v>
      </c>
      <c r="I9" s="235" t="s">
        <v>59</v>
      </c>
      <c r="J9" s="222">
        <v>446</v>
      </c>
      <c r="K9" s="223">
        <v>200.9</v>
      </c>
      <c r="L9" s="224">
        <v>902</v>
      </c>
      <c r="M9" s="225">
        <v>70.3</v>
      </c>
      <c r="N9" s="252"/>
    </row>
    <row r="10" spans="1:14" ht="30" customHeight="1">
      <c r="A10" s="3"/>
      <c r="B10" s="189"/>
      <c r="C10" s="209" t="s">
        <v>14</v>
      </c>
      <c r="D10" s="212">
        <v>3882</v>
      </c>
      <c r="E10" s="227">
        <v>79.2</v>
      </c>
      <c r="F10" s="212">
        <v>6471</v>
      </c>
      <c r="G10" s="221">
        <v>156.6</v>
      </c>
      <c r="H10" s="222">
        <v>0</v>
      </c>
      <c r="I10" s="235" t="s">
        <v>59</v>
      </c>
      <c r="J10" s="222">
        <v>6471</v>
      </c>
      <c r="K10" s="223">
        <v>156.6</v>
      </c>
      <c r="L10" s="224">
        <v>4749</v>
      </c>
      <c r="M10" s="225">
        <v>37.2</v>
      </c>
      <c r="N10" s="252"/>
    </row>
    <row r="11" spans="2:14" ht="30" customHeight="1" thickBot="1">
      <c r="B11" s="190"/>
      <c r="C11" s="210" t="s">
        <v>15</v>
      </c>
      <c r="D11" s="213">
        <v>823</v>
      </c>
      <c r="E11" s="228">
        <v>741.4</v>
      </c>
      <c r="F11" s="213">
        <v>461</v>
      </c>
      <c r="G11" s="229">
        <v>111.1</v>
      </c>
      <c r="H11" s="230">
        <v>46</v>
      </c>
      <c r="I11" s="259">
        <v>230</v>
      </c>
      <c r="J11" s="230">
        <v>507</v>
      </c>
      <c r="K11" s="231">
        <v>116.5</v>
      </c>
      <c r="L11" s="232">
        <v>1410</v>
      </c>
      <c r="M11" s="233">
        <v>44.8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53">
        <v>1333</v>
      </c>
      <c r="E13" s="254">
        <v>131</v>
      </c>
      <c r="F13" s="255">
        <v>1336</v>
      </c>
      <c r="G13" s="256">
        <v>125.3</v>
      </c>
      <c r="H13" s="253">
        <v>0</v>
      </c>
      <c r="I13" s="254" t="s">
        <v>59</v>
      </c>
      <c r="J13" s="260">
        <v>1336</v>
      </c>
      <c r="K13" s="257">
        <v>125.3</v>
      </c>
      <c r="L13" s="253">
        <v>4849</v>
      </c>
      <c r="M13" s="258">
        <v>88.9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96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20730</v>
      </c>
      <c r="E6" s="214">
        <v>149.1</v>
      </c>
      <c r="F6" s="211">
        <v>18692</v>
      </c>
      <c r="G6" s="215">
        <v>125.9</v>
      </c>
      <c r="H6" s="216">
        <v>634</v>
      </c>
      <c r="I6" s="214">
        <v>83.3</v>
      </c>
      <c r="J6" s="216">
        <v>19326</v>
      </c>
      <c r="K6" s="217">
        <v>123.8</v>
      </c>
      <c r="L6" s="218">
        <v>16307</v>
      </c>
      <c r="M6" s="219">
        <v>51.8</v>
      </c>
      <c r="N6" s="252"/>
    </row>
    <row r="7" spans="1:14" ht="30" customHeight="1">
      <c r="A7" s="5"/>
      <c r="B7" s="189"/>
      <c r="C7" s="209" t="s">
        <v>11</v>
      </c>
      <c r="D7" s="212">
        <v>10253</v>
      </c>
      <c r="E7" s="220">
        <v>123.9</v>
      </c>
      <c r="F7" s="212">
        <v>11031</v>
      </c>
      <c r="G7" s="221">
        <v>113.5</v>
      </c>
      <c r="H7" s="222">
        <v>557</v>
      </c>
      <c r="I7" s="220">
        <v>76.2</v>
      </c>
      <c r="J7" s="222">
        <v>11588</v>
      </c>
      <c r="K7" s="223">
        <v>110.9</v>
      </c>
      <c r="L7" s="224">
        <v>6394</v>
      </c>
      <c r="M7" s="225">
        <v>45.8</v>
      </c>
      <c r="N7" s="252"/>
    </row>
    <row r="8" spans="1:14" ht="30" customHeight="1">
      <c r="A8" s="5"/>
      <c r="B8" s="189"/>
      <c r="C8" s="209" t="s">
        <v>12</v>
      </c>
      <c r="D8" s="212">
        <v>115</v>
      </c>
      <c r="E8" s="220">
        <v>267.4</v>
      </c>
      <c r="F8" s="212">
        <v>158</v>
      </c>
      <c r="G8" s="221">
        <v>181.6</v>
      </c>
      <c r="H8" s="222">
        <v>0</v>
      </c>
      <c r="I8" s="220" t="s">
        <v>59</v>
      </c>
      <c r="J8" s="222">
        <v>158</v>
      </c>
      <c r="K8" s="223">
        <v>181.6</v>
      </c>
      <c r="L8" s="224">
        <v>85</v>
      </c>
      <c r="M8" s="225">
        <v>75.9</v>
      </c>
      <c r="N8" s="252"/>
    </row>
    <row r="9" spans="1:14" ht="30" customHeight="1">
      <c r="A9" s="5"/>
      <c r="B9" s="189"/>
      <c r="C9" s="209" t="s">
        <v>13</v>
      </c>
      <c r="D9" s="212">
        <v>1416</v>
      </c>
      <c r="E9" s="226">
        <v>121.8</v>
      </c>
      <c r="F9" s="212">
        <v>403</v>
      </c>
      <c r="G9" s="221">
        <v>152.1</v>
      </c>
      <c r="H9" s="222">
        <v>40</v>
      </c>
      <c r="I9" s="235" t="s">
        <v>59</v>
      </c>
      <c r="J9" s="222">
        <v>443</v>
      </c>
      <c r="K9" s="223">
        <v>167.2</v>
      </c>
      <c r="L9" s="224">
        <v>1875</v>
      </c>
      <c r="M9" s="225">
        <v>85.9</v>
      </c>
      <c r="N9" s="252"/>
    </row>
    <row r="10" spans="1:14" ht="30" customHeight="1">
      <c r="A10" s="3"/>
      <c r="B10" s="189"/>
      <c r="C10" s="209" t="s">
        <v>14</v>
      </c>
      <c r="D10" s="212">
        <v>7931</v>
      </c>
      <c r="E10" s="227">
        <v>205.8</v>
      </c>
      <c r="F10" s="212">
        <v>6536</v>
      </c>
      <c r="G10" s="221">
        <v>153.9</v>
      </c>
      <c r="H10" s="222">
        <v>0</v>
      </c>
      <c r="I10" s="235" t="s">
        <v>59</v>
      </c>
      <c r="J10" s="222">
        <v>6536</v>
      </c>
      <c r="K10" s="223">
        <v>153.9</v>
      </c>
      <c r="L10" s="224">
        <v>6145</v>
      </c>
      <c r="M10" s="225">
        <v>49.6</v>
      </c>
      <c r="N10" s="252"/>
    </row>
    <row r="11" spans="2:14" ht="30" customHeight="1" thickBot="1">
      <c r="B11" s="190"/>
      <c r="C11" s="210" t="s">
        <v>15</v>
      </c>
      <c r="D11" s="213">
        <v>1015</v>
      </c>
      <c r="E11" s="228">
        <v>178.7</v>
      </c>
      <c r="F11" s="213">
        <v>564</v>
      </c>
      <c r="G11" s="229">
        <v>107</v>
      </c>
      <c r="H11" s="230">
        <v>37</v>
      </c>
      <c r="I11" s="259">
        <v>123.3</v>
      </c>
      <c r="J11" s="230">
        <v>601</v>
      </c>
      <c r="K11" s="231">
        <v>107.9</v>
      </c>
      <c r="L11" s="232">
        <v>1808</v>
      </c>
      <c r="M11" s="233">
        <v>63.5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53">
        <v>1357</v>
      </c>
      <c r="E13" s="254">
        <v>128</v>
      </c>
      <c r="F13" s="255">
        <v>1651</v>
      </c>
      <c r="G13" s="256">
        <v>150.5</v>
      </c>
      <c r="H13" s="253">
        <v>0</v>
      </c>
      <c r="I13" s="254" t="s">
        <v>59</v>
      </c>
      <c r="J13" s="260">
        <v>1651</v>
      </c>
      <c r="K13" s="257">
        <v>150.5</v>
      </c>
      <c r="L13" s="253">
        <v>4648</v>
      </c>
      <c r="M13" s="258">
        <v>85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98</v>
      </c>
      <c r="M1" s="204"/>
      <c r="N1" s="204"/>
      <c r="O1" s="139"/>
    </row>
    <row r="2" spans="1:14" ht="36" customHeight="1">
      <c r="A2" s="5"/>
      <c r="B2" s="5"/>
      <c r="C2" s="5"/>
      <c r="D2" s="207" t="s">
        <v>97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99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100</v>
      </c>
      <c r="D5" s="237" t="s">
        <v>101</v>
      </c>
      <c r="E5" s="180" t="s">
        <v>102</v>
      </c>
      <c r="F5" s="181" t="s">
        <v>6</v>
      </c>
      <c r="G5" s="182" t="s">
        <v>102</v>
      </c>
      <c r="H5" s="183" t="s">
        <v>7</v>
      </c>
      <c r="I5" s="182" t="s">
        <v>102</v>
      </c>
      <c r="J5" s="183" t="s">
        <v>8</v>
      </c>
      <c r="K5" s="180" t="s">
        <v>102</v>
      </c>
      <c r="L5" s="241" t="s">
        <v>101</v>
      </c>
      <c r="M5" s="185" t="s">
        <v>102</v>
      </c>
      <c r="N5" s="251"/>
    </row>
    <row r="6" spans="1:14" ht="30" customHeight="1">
      <c r="A6" s="5"/>
      <c r="B6" s="187" t="s">
        <v>103</v>
      </c>
      <c r="C6" s="188"/>
      <c r="D6" s="211">
        <v>21108</v>
      </c>
      <c r="E6" s="214">
        <v>181.4</v>
      </c>
      <c r="F6" s="211">
        <v>19226</v>
      </c>
      <c r="G6" s="215">
        <v>115</v>
      </c>
      <c r="H6" s="216">
        <v>693</v>
      </c>
      <c r="I6" s="214">
        <v>53.7</v>
      </c>
      <c r="J6" s="216">
        <v>19919</v>
      </c>
      <c r="K6" s="217">
        <v>110.6</v>
      </c>
      <c r="L6" s="218">
        <v>17568</v>
      </c>
      <c r="M6" s="219">
        <v>69.6</v>
      </c>
      <c r="N6" s="252"/>
    </row>
    <row r="7" spans="1:14" ht="30" customHeight="1">
      <c r="A7" s="5"/>
      <c r="B7" s="189"/>
      <c r="C7" s="209" t="s">
        <v>11</v>
      </c>
      <c r="D7" s="212">
        <v>11158</v>
      </c>
      <c r="E7" s="220">
        <v>149.2</v>
      </c>
      <c r="F7" s="212">
        <v>11690</v>
      </c>
      <c r="G7" s="221">
        <v>110.5</v>
      </c>
      <c r="H7" s="222">
        <v>619</v>
      </c>
      <c r="I7" s="220">
        <v>49.4</v>
      </c>
      <c r="J7" s="222">
        <v>12309</v>
      </c>
      <c r="K7" s="223">
        <v>104</v>
      </c>
      <c r="L7" s="224">
        <v>5250</v>
      </c>
      <c r="M7" s="225">
        <v>54.7</v>
      </c>
      <c r="N7" s="252"/>
    </row>
    <row r="8" spans="1:14" ht="30" customHeight="1">
      <c r="A8" s="5"/>
      <c r="B8" s="189"/>
      <c r="C8" s="209" t="s">
        <v>12</v>
      </c>
      <c r="D8" s="212">
        <v>146</v>
      </c>
      <c r="E8" s="220">
        <v>149</v>
      </c>
      <c r="F8" s="212">
        <v>175</v>
      </c>
      <c r="G8" s="221">
        <v>172.7</v>
      </c>
      <c r="H8" s="222">
        <v>0</v>
      </c>
      <c r="I8" s="220" t="s">
        <v>104</v>
      </c>
      <c r="J8" s="222">
        <v>175</v>
      </c>
      <c r="K8" s="223">
        <v>176.8</v>
      </c>
      <c r="L8" s="224">
        <v>99</v>
      </c>
      <c r="M8" s="225">
        <v>80.5</v>
      </c>
      <c r="N8" s="252"/>
    </row>
    <row r="9" spans="1:14" ht="30" customHeight="1">
      <c r="A9" s="5"/>
      <c r="B9" s="189"/>
      <c r="C9" s="209" t="s">
        <v>13</v>
      </c>
      <c r="D9" s="212">
        <v>17</v>
      </c>
      <c r="E9" s="226" t="s">
        <v>104</v>
      </c>
      <c r="F9" s="212">
        <v>396</v>
      </c>
      <c r="G9" s="221">
        <v>121.5</v>
      </c>
      <c r="H9" s="222">
        <v>59</v>
      </c>
      <c r="I9" s="235" t="s">
        <v>104</v>
      </c>
      <c r="J9" s="222">
        <v>455</v>
      </c>
      <c r="K9" s="223">
        <v>139.6</v>
      </c>
      <c r="L9" s="224">
        <v>1440</v>
      </c>
      <c r="M9" s="225">
        <v>77.5</v>
      </c>
      <c r="N9" s="252"/>
    </row>
    <row r="10" spans="1:14" ht="30" customHeight="1">
      <c r="A10" s="3"/>
      <c r="B10" s="189"/>
      <c r="C10" s="209" t="s">
        <v>14</v>
      </c>
      <c r="D10" s="212">
        <v>9083</v>
      </c>
      <c r="E10" s="227">
        <v>243</v>
      </c>
      <c r="F10" s="212">
        <v>6289</v>
      </c>
      <c r="G10" s="221">
        <v>121.5</v>
      </c>
      <c r="H10" s="222">
        <v>0</v>
      </c>
      <c r="I10" s="235" t="s">
        <v>104</v>
      </c>
      <c r="J10" s="222">
        <v>6289</v>
      </c>
      <c r="K10" s="223">
        <v>121.5</v>
      </c>
      <c r="L10" s="224">
        <v>8944</v>
      </c>
      <c r="M10" s="225">
        <v>81.6</v>
      </c>
      <c r="N10" s="252"/>
    </row>
    <row r="11" spans="2:14" ht="30" customHeight="1" thickBot="1">
      <c r="B11" s="190"/>
      <c r="C11" s="210" t="s">
        <v>15</v>
      </c>
      <c r="D11" s="213">
        <v>704</v>
      </c>
      <c r="E11" s="228">
        <v>218</v>
      </c>
      <c r="F11" s="213">
        <v>676</v>
      </c>
      <c r="G11" s="229">
        <v>126.1</v>
      </c>
      <c r="H11" s="230">
        <v>15</v>
      </c>
      <c r="I11" s="259">
        <v>40.5</v>
      </c>
      <c r="J11" s="230">
        <v>691</v>
      </c>
      <c r="K11" s="231">
        <v>120.6</v>
      </c>
      <c r="L11" s="232">
        <v>1835</v>
      </c>
      <c r="M11" s="233">
        <v>67.7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105</v>
      </c>
      <c r="M12" s="132"/>
      <c r="N12" s="132"/>
      <c r="O12" s="133"/>
    </row>
    <row r="13" spans="1:14" ht="30" customHeight="1" thickBot="1">
      <c r="A13" s="174"/>
      <c r="B13" s="191" t="s">
        <v>106</v>
      </c>
      <c r="C13" s="192"/>
      <c r="D13" s="253">
        <v>1424</v>
      </c>
      <c r="E13" s="254">
        <v>117.9</v>
      </c>
      <c r="F13" s="255">
        <v>1614</v>
      </c>
      <c r="G13" s="256">
        <v>118</v>
      </c>
      <c r="H13" s="253">
        <v>16</v>
      </c>
      <c r="I13" s="254">
        <v>64</v>
      </c>
      <c r="J13" s="260">
        <v>1630</v>
      </c>
      <c r="K13" s="257">
        <v>117</v>
      </c>
      <c r="L13" s="253">
        <v>4525</v>
      </c>
      <c r="M13" s="258">
        <v>84.6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51</v>
      </c>
      <c r="M1" s="204"/>
      <c r="N1" s="204"/>
      <c r="O1" s="139"/>
    </row>
    <row r="2" spans="1:14" ht="36" customHeight="1">
      <c r="A2" s="5"/>
      <c r="B2" s="5"/>
      <c r="C2" s="5"/>
      <c r="D2" s="207" t="s">
        <v>107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48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79</v>
      </c>
      <c r="D5" s="237" t="s">
        <v>74</v>
      </c>
      <c r="E5" s="180" t="s">
        <v>52</v>
      </c>
      <c r="F5" s="181" t="s">
        <v>6</v>
      </c>
      <c r="G5" s="182" t="s">
        <v>52</v>
      </c>
      <c r="H5" s="183" t="s">
        <v>7</v>
      </c>
      <c r="I5" s="182" t="s">
        <v>52</v>
      </c>
      <c r="J5" s="183" t="s">
        <v>8</v>
      </c>
      <c r="K5" s="180" t="s">
        <v>52</v>
      </c>
      <c r="L5" s="241" t="s">
        <v>74</v>
      </c>
      <c r="M5" s="185" t="s">
        <v>52</v>
      </c>
      <c r="N5" s="251"/>
    </row>
    <row r="6" spans="1:14" ht="30" customHeight="1">
      <c r="A6" s="5"/>
      <c r="B6" s="187" t="s">
        <v>45</v>
      </c>
      <c r="C6" s="188"/>
      <c r="D6" s="211">
        <v>15354</v>
      </c>
      <c r="E6" s="214">
        <v>108.8</v>
      </c>
      <c r="F6" s="211">
        <v>17386</v>
      </c>
      <c r="G6" s="215">
        <v>115</v>
      </c>
      <c r="H6" s="216">
        <v>554</v>
      </c>
      <c r="I6" s="214">
        <v>86.4</v>
      </c>
      <c r="J6" s="216">
        <v>17940</v>
      </c>
      <c r="K6" s="217">
        <v>113.8</v>
      </c>
      <c r="L6" s="218">
        <v>15078</v>
      </c>
      <c r="M6" s="219">
        <v>63.8</v>
      </c>
      <c r="N6" s="252"/>
    </row>
    <row r="7" spans="1:14" ht="30" customHeight="1">
      <c r="A7" s="5"/>
      <c r="B7" s="189"/>
      <c r="C7" s="209" t="s">
        <v>11</v>
      </c>
      <c r="D7" s="212">
        <v>12946</v>
      </c>
      <c r="E7" s="220">
        <v>119.2</v>
      </c>
      <c r="F7" s="212">
        <v>10740</v>
      </c>
      <c r="G7" s="221">
        <v>114.1</v>
      </c>
      <c r="H7" s="222">
        <v>533</v>
      </c>
      <c r="I7" s="220">
        <v>85.1</v>
      </c>
      <c r="J7" s="222">
        <v>11273</v>
      </c>
      <c r="K7" s="223">
        <v>112.3</v>
      </c>
      <c r="L7" s="224">
        <v>7022</v>
      </c>
      <c r="M7" s="225">
        <v>67.3</v>
      </c>
      <c r="N7" s="252"/>
    </row>
    <row r="8" spans="1:14" ht="30" customHeight="1">
      <c r="A8" s="5"/>
      <c r="B8" s="189"/>
      <c r="C8" s="209" t="s">
        <v>12</v>
      </c>
      <c r="D8" s="212">
        <v>151</v>
      </c>
      <c r="E8" s="220">
        <v>105.6</v>
      </c>
      <c r="F8" s="212">
        <v>114</v>
      </c>
      <c r="G8" s="221">
        <v>92.7</v>
      </c>
      <c r="H8" s="222">
        <v>0</v>
      </c>
      <c r="I8" s="220" t="s">
        <v>59</v>
      </c>
      <c r="J8" s="222">
        <v>114</v>
      </c>
      <c r="K8" s="223">
        <v>92.7</v>
      </c>
      <c r="L8" s="224">
        <v>150</v>
      </c>
      <c r="M8" s="225">
        <v>92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 t="s">
        <v>59</v>
      </c>
      <c r="F9" s="212">
        <v>374</v>
      </c>
      <c r="G9" s="221">
        <v>134.5</v>
      </c>
      <c r="H9" s="222">
        <v>0</v>
      </c>
      <c r="I9" s="235" t="s">
        <v>59</v>
      </c>
      <c r="J9" s="222">
        <v>374</v>
      </c>
      <c r="K9" s="223">
        <v>134.5</v>
      </c>
      <c r="L9" s="224">
        <v>1069</v>
      </c>
      <c r="M9" s="225">
        <v>67.4</v>
      </c>
      <c r="N9" s="252"/>
    </row>
    <row r="10" spans="1:14" ht="30" customHeight="1">
      <c r="A10" s="3"/>
      <c r="B10" s="189"/>
      <c r="C10" s="209" t="s">
        <v>14</v>
      </c>
      <c r="D10" s="212">
        <v>2237</v>
      </c>
      <c r="E10" s="227">
        <v>77.1</v>
      </c>
      <c r="F10" s="212">
        <v>5613</v>
      </c>
      <c r="G10" s="221">
        <v>118.7</v>
      </c>
      <c r="H10" s="222">
        <v>0</v>
      </c>
      <c r="I10" s="235" t="s">
        <v>59</v>
      </c>
      <c r="J10" s="222">
        <v>5613</v>
      </c>
      <c r="K10" s="223">
        <v>118.7</v>
      </c>
      <c r="L10" s="224">
        <v>5567</v>
      </c>
      <c r="M10" s="225">
        <v>60.9</v>
      </c>
      <c r="N10" s="252"/>
    </row>
    <row r="11" spans="2:14" ht="30" customHeight="1" thickBot="1">
      <c r="B11" s="190"/>
      <c r="C11" s="210" t="s">
        <v>15</v>
      </c>
      <c r="D11" s="213">
        <v>20</v>
      </c>
      <c r="E11" s="228">
        <v>9.7</v>
      </c>
      <c r="F11" s="213">
        <v>545</v>
      </c>
      <c r="G11" s="229">
        <v>94</v>
      </c>
      <c r="H11" s="230">
        <v>21</v>
      </c>
      <c r="I11" s="259">
        <v>140</v>
      </c>
      <c r="J11" s="230">
        <v>566</v>
      </c>
      <c r="K11" s="231">
        <v>95.1</v>
      </c>
      <c r="L11" s="232">
        <v>1270</v>
      </c>
      <c r="M11" s="233">
        <v>54.8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32</v>
      </c>
      <c r="M12" s="132"/>
      <c r="N12" s="132"/>
      <c r="O12" s="133"/>
    </row>
    <row r="13" spans="1:14" ht="30" customHeight="1" thickBot="1">
      <c r="A13" s="174"/>
      <c r="B13" s="191" t="s">
        <v>47</v>
      </c>
      <c r="C13" s="192"/>
      <c r="D13" s="253">
        <v>863</v>
      </c>
      <c r="E13" s="254">
        <v>94.8</v>
      </c>
      <c r="F13" s="255">
        <v>1287</v>
      </c>
      <c r="G13" s="256">
        <v>104</v>
      </c>
      <c r="H13" s="253">
        <v>15</v>
      </c>
      <c r="I13" s="254" t="s">
        <v>108</v>
      </c>
      <c r="J13" s="260">
        <v>1302</v>
      </c>
      <c r="K13" s="257">
        <v>105.2</v>
      </c>
      <c r="L13" s="253">
        <v>4145</v>
      </c>
      <c r="M13" s="258">
        <v>81.2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109</v>
      </c>
      <c r="M1" s="204"/>
      <c r="N1" s="204"/>
      <c r="O1" s="139"/>
    </row>
    <row r="2" spans="1:14" ht="36" customHeight="1">
      <c r="A2" s="5"/>
      <c r="B2" s="5"/>
      <c r="C2" s="5"/>
      <c r="D2" s="207" t="s">
        <v>110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111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112</v>
      </c>
      <c r="D5" s="237" t="s">
        <v>113</v>
      </c>
      <c r="E5" s="180" t="s">
        <v>114</v>
      </c>
      <c r="F5" s="181" t="s">
        <v>6</v>
      </c>
      <c r="G5" s="182" t="s">
        <v>114</v>
      </c>
      <c r="H5" s="183" t="s">
        <v>7</v>
      </c>
      <c r="I5" s="182" t="s">
        <v>114</v>
      </c>
      <c r="J5" s="183" t="s">
        <v>8</v>
      </c>
      <c r="K5" s="180" t="s">
        <v>114</v>
      </c>
      <c r="L5" s="241" t="s">
        <v>113</v>
      </c>
      <c r="M5" s="185" t="s">
        <v>114</v>
      </c>
      <c r="N5" s="251"/>
    </row>
    <row r="6" spans="1:14" ht="30" customHeight="1">
      <c r="A6" s="5"/>
      <c r="B6" s="187" t="s">
        <v>115</v>
      </c>
      <c r="C6" s="188"/>
      <c r="D6" s="211">
        <v>17628</v>
      </c>
      <c r="E6" s="214">
        <v>102</v>
      </c>
      <c r="F6" s="211">
        <v>20060</v>
      </c>
      <c r="G6" s="215">
        <v>112.5</v>
      </c>
      <c r="H6" s="216">
        <v>568</v>
      </c>
      <c r="I6" s="214">
        <v>87.4</v>
      </c>
      <c r="J6" s="216">
        <v>20628</v>
      </c>
      <c r="K6" s="217">
        <v>111.6</v>
      </c>
      <c r="L6" s="218">
        <v>12879</v>
      </c>
      <c r="M6" s="219">
        <v>57.4</v>
      </c>
      <c r="N6" s="252"/>
    </row>
    <row r="7" spans="1:14" ht="30" customHeight="1">
      <c r="A7" s="5"/>
      <c r="B7" s="189"/>
      <c r="C7" s="209" t="s">
        <v>11</v>
      </c>
      <c r="D7" s="212">
        <v>10673</v>
      </c>
      <c r="E7" s="220">
        <v>105.4</v>
      </c>
      <c r="F7" s="212">
        <v>12399</v>
      </c>
      <c r="G7" s="221">
        <v>114.8</v>
      </c>
      <c r="H7" s="222">
        <v>553</v>
      </c>
      <c r="I7" s="220">
        <v>89.2</v>
      </c>
      <c r="J7" s="222">
        <v>12952</v>
      </c>
      <c r="K7" s="223">
        <v>113.4</v>
      </c>
      <c r="L7" s="224">
        <v>5349</v>
      </c>
      <c r="M7" s="225">
        <v>58.6</v>
      </c>
      <c r="N7" s="252"/>
    </row>
    <row r="8" spans="1:14" ht="30" customHeight="1">
      <c r="A8" s="5"/>
      <c r="B8" s="189"/>
      <c r="C8" s="209" t="s">
        <v>12</v>
      </c>
      <c r="D8" s="212">
        <v>68</v>
      </c>
      <c r="E8" s="220">
        <v>42.2</v>
      </c>
      <c r="F8" s="212">
        <v>115</v>
      </c>
      <c r="G8" s="221">
        <v>76.2</v>
      </c>
      <c r="H8" s="222">
        <v>0</v>
      </c>
      <c r="I8" s="220" t="s">
        <v>116</v>
      </c>
      <c r="J8" s="222">
        <v>115</v>
      </c>
      <c r="K8" s="223">
        <v>76.2</v>
      </c>
      <c r="L8" s="224">
        <v>125</v>
      </c>
      <c r="M8" s="225">
        <v>61.6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 t="s">
        <v>116</v>
      </c>
      <c r="F9" s="212">
        <v>431</v>
      </c>
      <c r="G9" s="221">
        <v>100</v>
      </c>
      <c r="H9" s="222">
        <v>0</v>
      </c>
      <c r="I9" s="235" t="s">
        <v>116</v>
      </c>
      <c r="J9" s="222">
        <v>431</v>
      </c>
      <c r="K9" s="223">
        <v>100</v>
      </c>
      <c r="L9" s="224">
        <v>639</v>
      </c>
      <c r="M9" s="225">
        <v>55.4</v>
      </c>
      <c r="N9" s="252"/>
    </row>
    <row r="10" spans="1:14" ht="30" customHeight="1">
      <c r="A10" s="3"/>
      <c r="B10" s="189"/>
      <c r="C10" s="209" t="s">
        <v>14</v>
      </c>
      <c r="D10" s="212">
        <v>6716</v>
      </c>
      <c r="E10" s="227">
        <v>113.5</v>
      </c>
      <c r="F10" s="212">
        <v>6831</v>
      </c>
      <c r="G10" s="221">
        <v>118.5</v>
      </c>
      <c r="H10" s="222">
        <v>0</v>
      </c>
      <c r="I10" s="235" t="s">
        <v>116</v>
      </c>
      <c r="J10" s="222">
        <v>6831</v>
      </c>
      <c r="K10" s="223">
        <v>118.5</v>
      </c>
      <c r="L10" s="224">
        <v>5453</v>
      </c>
      <c r="M10" s="225">
        <v>58.8</v>
      </c>
      <c r="N10" s="252"/>
    </row>
    <row r="11" spans="2:14" ht="30" customHeight="1" thickBot="1">
      <c r="B11" s="190"/>
      <c r="C11" s="210" t="s">
        <v>15</v>
      </c>
      <c r="D11" s="213">
        <v>171</v>
      </c>
      <c r="E11" s="228">
        <v>15.8</v>
      </c>
      <c r="F11" s="213">
        <v>284</v>
      </c>
      <c r="G11" s="229">
        <v>41.2</v>
      </c>
      <c r="H11" s="230">
        <v>15</v>
      </c>
      <c r="I11" s="259">
        <v>50</v>
      </c>
      <c r="J11" s="230">
        <v>299</v>
      </c>
      <c r="K11" s="231">
        <v>41.5</v>
      </c>
      <c r="L11" s="232">
        <v>1313</v>
      </c>
      <c r="M11" s="233">
        <v>49.3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117</v>
      </c>
      <c r="M12" s="132"/>
      <c r="N12" s="132"/>
      <c r="O12" s="133"/>
    </row>
    <row r="13" spans="1:14" ht="30" customHeight="1" thickBot="1">
      <c r="A13" s="174"/>
      <c r="B13" s="191" t="s">
        <v>118</v>
      </c>
      <c r="C13" s="192"/>
      <c r="D13" s="253">
        <v>1559</v>
      </c>
      <c r="E13" s="254">
        <v>139.7</v>
      </c>
      <c r="F13" s="255">
        <v>1472</v>
      </c>
      <c r="G13" s="256">
        <v>109</v>
      </c>
      <c r="H13" s="253">
        <v>25</v>
      </c>
      <c r="I13" s="254" t="s">
        <v>116</v>
      </c>
      <c r="J13" s="260">
        <v>1497</v>
      </c>
      <c r="K13" s="257">
        <v>110.8</v>
      </c>
      <c r="L13" s="253">
        <v>4293</v>
      </c>
      <c r="M13" s="258">
        <v>86.7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119</v>
      </c>
      <c r="M1" s="204"/>
      <c r="N1" s="204"/>
      <c r="O1" s="139"/>
    </row>
    <row r="2" spans="1:14" ht="36" customHeight="1">
      <c r="A2" s="5"/>
      <c r="B2" s="5"/>
      <c r="C2" s="5"/>
      <c r="D2" s="207" t="s">
        <v>120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121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122</v>
      </c>
      <c r="D5" s="237" t="s">
        <v>123</v>
      </c>
      <c r="E5" s="180" t="s">
        <v>124</v>
      </c>
      <c r="F5" s="181" t="s">
        <v>6</v>
      </c>
      <c r="G5" s="182" t="s">
        <v>124</v>
      </c>
      <c r="H5" s="183" t="s">
        <v>7</v>
      </c>
      <c r="I5" s="182" t="s">
        <v>124</v>
      </c>
      <c r="J5" s="183" t="s">
        <v>8</v>
      </c>
      <c r="K5" s="180" t="s">
        <v>124</v>
      </c>
      <c r="L5" s="241" t="s">
        <v>123</v>
      </c>
      <c r="M5" s="185" t="s">
        <v>124</v>
      </c>
      <c r="N5" s="251"/>
    </row>
    <row r="6" spans="1:14" ht="30" customHeight="1">
      <c r="A6" s="5"/>
      <c r="B6" s="187" t="s">
        <v>125</v>
      </c>
      <c r="C6" s="188"/>
      <c r="D6" s="211">
        <v>23629</v>
      </c>
      <c r="E6" s="214">
        <v>143.9</v>
      </c>
      <c r="F6" s="211">
        <v>18685</v>
      </c>
      <c r="G6" s="215">
        <v>96</v>
      </c>
      <c r="H6" s="216">
        <v>757</v>
      </c>
      <c r="I6" s="214">
        <v>508.1</v>
      </c>
      <c r="J6" s="216">
        <v>19442</v>
      </c>
      <c r="K6" s="217">
        <v>99.1</v>
      </c>
      <c r="L6" s="218">
        <v>17397</v>
      </c>
      <c r="M6" s="219">
        <v>90.7</v>
      </c>
      <c r="N6" s="252"/>
    </row>
    <row r="7" spans="1:14" ht="30" customHeight="1">
      <c r="A7" s="5"/>
      <c r="B7" s="189"/>
      <c r="C7" s="209" t="s">
        <v>11</v>
      </c>
      <c r="D7" s="212">
        <v>12826</v>
      </c>
      <c r="E7" s="220">
        <v>121</v>
      </c>
      <c r="F7" s="212">
        <v>11467</v>
      </c>
      <c r="G7" s="221">
        <v>97.5</v>
      </c>
      <c r="H7" s="222">
        <v>738</v>
      </c>
      <c r="I7" s="220">
        <v>615</v>
      </c>
      <c r="J7" s="222">
        <v>12205</v>
      </c>
      <c r="K7" s="223">
        <v>102.7</v>
      </c>
      <c r="L7" s="224">
        <v>6280</v>
      </c>
      <c r="M7" s="225">
        <v>80.3</v>
      </c>
      <c r="N7" s="252"/>
    </row>
    <row r="8" spans="1:14" ht="30" customHeight="1">
      <c r="A8" s="5"/>
      <c r="B8" s="189"/>
      <c r="C8" s="209" t="s">
        <v>12</v>
      </c>
      <c r="D8" s="212">
        <v>71</v>
      </c>
      <c r="E8" s="220">
        <v>71.7</v>
      </c>
      <c r="F8" s="212">
        <v>176</v>
      </c>
      <c r="G8" s="221">
        <v>114.3</v>
      </c>
      <c r="H8" s="222">
        <v>0</v>
      </c>
      <c r="I8" s="220" t="s">
        <v>126</v>
      </c>
      <c r="J8" s="222">
        <v>176</v>
      </c>
      <c r="K8" s="223">
        <v>114.3</v>
      </c>
      <c r="L8" s="224">
        <v>49</v>
      </c>
      <c r="M8" s="225">
        <v>28.7</v>
      </c>
      <c r="N8" s="252"/>
    </row>
    <row r="9" spans="1:14" ht="30" customHeight="1">
      <c r="A9" s="5"/>
      <c r="B9" s="189"/>
      <c r="C9" s="209" t="s">
        <v>13</v>
      </c>
      <c r="D9" s="212">
        <v>0</v>
      </c>
      <c r="E9" s="226" t="s">
        <v>126</v>
      </c>
      <c r="F9" s="212">
        <v>378</v>
      </c>
      <c r="G9" s="221">
        <v>89.2</v>
      </c>
      <c r="H9" s="222">
        <v>0</v>
      </c>
      <c r="I9" s="235" t="s">
        <v>126</v>
      </c>
      <c r="J9" s="222">
        <v>378</v>
      </c>
      <c r="K9" s="223">
        <v>89.2</v>
      </c>
      <c r="L9" s="224">
        <v>262</v>
      </c>
      <c r="M9" s="225">
        <v>36</v>
      </c>
      <c r="N9" s="252"/>
    </row>
    <row r="10" spans="1:14" ht="30" customHeight="1">
      <c r="A10" s="3"/>
      <c r="B10" s="189"/>
      <c r="C10" s="209" t="s">
        <v>14</v>
      </c>
      <c r="D10" s="212">
        <v>10034</v>
      </c>
      <c r="E10" s="227">
        <v>183.2</v>
      </c>
      <c r="F10" s="212">
        <v>6104</v>
      </c>
      <c r="G10" s="221">
        <v>94</v>
      </c>
      <c r="H10" s="222">
        <v>0</v>
      </c>
      <c r="I10" s="235" t="s">
        <v>126</v>
      </c>
      <c r="J10" s="222">
        <v>6104</v>
      </c>
      <c r="K10" s="223">
        <v>94</v>
      </c>
      <c r="L10" s="224">
        <v>9383</v>
      </c>
      <c r="M10" s="225">
        <v>113.5</v>
      </c>
      <c r="N10" s="252"/>
    </row>
    <row r="11" spans="2:14" ht="30" customHeight="1" thickBot="1">
      <c r="B11" s="190"/>
      <c r="C11" s="210" t="s">
        <v>15</v>
      </c>
      <c r="D11" s="213">
        <v>698</v>
      </c>
      <c r="E11" s="228">
        <v>284.9</v>
      </c>
      <c r="F11" s="213">
        <v>560</v>
      </c>
      <c r="G11" s="229">
        <v>88.6</v>
      </c>
      <c r="H11" s="230">
        <v>19</v>
      </c>
      <c r="I11" s="259">
        <v>65.5</v>
      </c>
      <c r="J11" s="230">
        <v>579</v>
      </c>
      <c r="K11" s="231">
        <v>87.6</v>
      </c>
      <c r="L11" s="232">
        <v>1423</v>
      </c>
      <c r="M11" s="233">
        <v>64.7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127</v>
      </c>
      <c r="M12" s="132"/>
      <c r="N12" s="132"/>
      <c r="O12" s="133"/>
    </row>
    <row r="13" spans="1:14" ht="30" customHeight="1" thickBot="1">
      <c r="A13" s="174"/>
      <c r="B13" s="191" t="s">
        <v>128</v>
      </c>
      <c r="C13" s="192"/>
      <c r="D13" s="253">
        <v>1842</v>
      </c>
      <c r="E13" s="254">
        <v>147.1</v>
      </c>
      <c r="F13" s="255">
        <v>1580</v>
      </c>
      <c r="G13" s="256">
        <v>107.3</v>
      </c>
      <c r="H13" s="253">
        <v>0</v>
      </c>
      <c r="I13" s="254" t="s">
        <v>126</v>
      </c>
      <c r="J13" s="260">
        <v>1580</v>
      </c>
      <c r="K13" s="257">
        <v>107.3</v>
      </c>
      <c r="L13" s="253">
        <v>4653</v>
      </c>
      <c r="M13" s="258">
        <v>97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5.37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1.875" style="65" customWidth="1"/>
    <col min="13" max="13" width="7.875" style="65" customWidth="1"/>
    <col min="14" max="14" width="13.875" style="65" customWidth="1"/>
    <col min="15" max="15" width="9.875" style="65" customWidth="1"/>
  </cols>
  <sheetData>
    <row r="1" spans="1:15" ht="36" customHeight="1">
      <c r="A1" s="5"/>
      <c r="L1" s="203" t="s">
        <v>129</v>
      </c>
      <c r="M1" s="204"/>
      <c r="N1" s="204"/>
      <c r="O1" s="139"/>
    </row>
    <row r="2" spans="1:14" ht="36" customHeight="1">
      <c r="A2" s="5"/>
      <c r="B2" s="5"/>
      <c r="C2" s="5"/>
      <c r="D2" s="207" t="s">
        <v>130</v>
      </c>
      <c r="E2" s="208"/>
      <c r="F2" s="208"/>
      <c r="G2" s="208"/>
      <c r="H2" s="208"/>
      <c r="I2" s="208"/>
      <c r="J2" s="208"/>
      <c r="K2" s="68"/>
      <c r="L2" s="68"/>
      <c r="M2" s="68"/>
      <c r="N2" s="68"/>
    </row>
    <row r="3" spans="1:14" ht="23.25" customHeight="1" thickBot="1">
      <c r="A3" s="5"/>
      <c r="B3" s="5"/>
      <c r="C3" s="5"/>
      <c r="D3" s="238"/>
      <c r="E3" s="68"/>
      <c r="F3" s="68"/>
      <c r="G3" s="68"/>
      <c r="H3" s="68"/>
      <c r="I3" s="68"/>
      <c r="J3" s="68"/>
      <c r="K3" s="68"/>
      <c r="L3" s="200" t="s">
        <v>1</v>
      </c>
      <c r="M3" s="200"/>
      <c r="N3" s="200"/>
    </row>
    <row r="4" spans="1:14" ht="29.25" customHeight="1">
      <c r="A4" s="5"/>
      <c r="B4" s="96"/>
      <c r="C4" s="242" t="s">
        <v>78</v>
      </c>
      <c r="D4" s="239" t="s">
        <v>75</v>
      </c>
      <c r="E4" s="240"/>
      <c r="F4" s="112"/>
      <c r="G4" s="236" t="s">
        <v>131</v>
      </c>
      <c r="H4" s="236"/>
      <c r="I4" s="236"/>
      <c r="J4" s="103"/>
      <c r="K4" s="103"/>
      <c r="L4" s="239" t="s">
        <v>77</v>
      </c>
      <c r="M4" s="240"/>
      <c r="N4" s="250"/>
    </row>
    <row r="5" spans="1:14" ht="26.25" customHeight="1" thickBot="1">
      <c r="A5" s="5"/>
      <c r="B5" s="101"/>
      <c r="C5" s="178" t="s">
        <v>132</v>
      </c>
      <c r="D5" s="237" t="s">
        <v>133</v>
      </c>
      <c r="E5" s="180" t="s">
        <v>134</v>
      </c>
      <c r="F5" s="181" t="s">
        <v>6</v>
      </c>
      <c r="G5" s="182" t="s">
        <v>134</v>
      </c>
      <c r="H5" s="183" t="s">
        <v>7</v>
      </c>
      <c r="I5" s="182" t="s">
        <v>134</v>
      </c>
      <c r="J5" s="183" t="s">
        <v>8</v>
      </c>
      <c r="K5" s="180" t="s">
        <v>134</v>
      </c>
      <c r="L5" s="241" t="s">
        <v>133</v>
      </c>
      <c r="M5" s="185" t="s">
        <v>134</v>
      </c>
      <c r="N5" s="251"/>
    </row>
    <row r="6" spans="1:14" ht="30" customHeight="1">
      <c r="A6" s="5"/>
      <c r="B6" s="187" t="s">
        <v>135</v>
      </c>
      <c r="C6" s="188"/>
      <c r="D6" s="211">
        <v>17478</v>
      </c>
      <c r="E6" s="214">
        <v>101.4</v>
      </c>
      <c r="F6" s="211">
        <v>16872</v>
      </c>
      <c r="G6" s="215">
        <v>116.8</v>
      </c>
      <c r="H6" s="216">
        <v>578</v>
      </c>
      <c r="I6" s="214">
        <v>87.3</v>
      </c>
      <c r="J6" s="216">
        <v>17450</v>
      </c>
      <c r="K6" s="217">
        <v>115.5</v>
      </c>
      <c r="L6" s="218">
        <v>17846</v>
      </c>
      <c r="M6" s="219">
        <v>85</v>
      </c>
      <c r="N6" s="252"/>
    </row>
    <row r="7" spans="1:14" ht="30" customHeight="1">
      <c r="A7" s="5"/>
      <c r="B7" s="189"/>
      <c r="C7" s="209" t="s">
        <v>11</v>
      </c>
      <c r="D7" s="212">
        <v>11799</v>
      </c>
      <c r="E7" s="220">
        <v>115</v>
      </c>
      <c r="F7" s="212">
        <v>10215</v>
      </c>
      <c r="G7" s="221">
        <v>118.4</v>
      </c>
      <c r="H7" s="222">
        <v>532</v>
      </c>
      <c r="I7" s="220">
        <v>85.3</v>
      </c>
      <c r="J7" s="222">
        <v>10747</v>
      </c>
      <c r="K7" s="223">
        <v>116.1</v>
      </c>
      <c r="L7" s="224">
        <v>7338</v>
      </c>
      <c r="M7" s="225">
        <v>82.9</v>
      </c>
      <c r="N7" s="252"/>
    </row>
    <row r="8" spans="1:14" ht="30" customHeight="1">
      <c r="A8" s="5"/>
      <c r="B8" s="189"/>
      <c r="C8" s="209" t="s">
        <v>12</v>
      </c>
      <c r="D8" s="212">
        <v>148</v>
      </c>
      <c r="E8" s="220">
        <v>116.5</v>
      </c>
      <c r="F8" s="212">
        <v>126</v>
      </c>
      <c r="G8" s="221">
        <v>117.8</v>
      </c>
      <c r="H8" s="222">
        <v>0</v>
      </c>
      <c r="I8" s="220" t="s">
        <v>136</v>
      </c>
      <c r="J8" s="222">
        <v>126</v>
      </c>
      <c r="K8" s="223">
        <v>117.8</v>
      </c>
      <c r="L8" s="224">
        <v>90</v>
      </c>
      <c r="M8" s="225">
        <v>45.2</v>
      </c>
      <c r="N8" s="252"/>
    </row>
    <row r="9" spans="1:14" ht="30" customHeight="1">
      <c r="A9" s="5"/>
      <c r="B9" s="189"/>
      <c r="C9" s="209" t="s">
        <v>13</v>
      </c>
      <c r="D9" s="212">
        <v>1905</v>
      </c>
      <c r="E9" s="226">
        <v>131</v>
      </c>
      <c r="F9" s="212">
        <v>324</v>
      </c>
      <c r="G9" s="221">
        <v>127.1</v>
      </c>
      <c r="H9" s="222">
        <v>0</v>
      </c>
      <c r="I9" s="235" t="s">
        <v>136</v>
      </c>
      <c r="J9" s="222">
        <v>324</v>
      </c>
      <c r="K9" s="223">
        <v>127.1</v>
      </c>
      <c r="L9" s="224">
        <v>1846</v>
      </c>
      <c r="M9" s="225">
        <v>95.6</v>
      </c>
      <c r="N9" s="252"/>
    </row>
    <row r="10" spans="1:14" ht="30" customHeight="1">
      <c r="A10" s="3"/>
      <c r="B10" s="189"/>
      <c r="C10" s="209" t="s">
        <v>14</v>
      </c>
      <c r="D10" s="212">
        <v>3524</v>
      </c>
      <c r="E10" s="227">
        <v>74.3</v>
      </c>
      <c r="F10" s="212">
        <v>5584</v>
      </c>
      <c r="G10" s="221">
        <v>114.7</v>
      </c>
      <c r="H10" s="222">
        <v>0</v>
      </c>
      <c r="I10" s="235" t="s">
        <v>136</v>
      </c>
      <c r="J10" s="222">
        <v>5584</v>
      </c>
      <c r="K10" s="223">
        <v>114.7</v>
      </c>
      <c r="L10" s="224">
        <v>7325</v>
      </c>
      <c r="M10" s="225">
        <v>98.3</v>
      </c>
      <c r="N10" s="252"/>
    </row>
    <row r="11" spans="2:14" ht="30" customHeight="1" thickBot="1">
      <c r="B11" s="190"/>
      <c r="C11" s="210" t="s">
        <v>15</v>
      </c>
      <c r="D11" s="213">
        <v>102</v>
      </c>
      <c r="E11" s="228">
        <v>15.9</v>
      </c>
      <c r="F11" s="213">
        <v>623</v>
      </c>
      <c r="G11" s="229">
        <v>106.9</v>
      </c>
      <c r="H11" s="230">
        <v>46</v>
      </c>
      <c r="I11" s="259">
        <v>121.1</v>
      </c>
      <c r="J11" s="230">
        <v>669</v>
      </c>
      <c r="K11" s="231">
        <v>107.7</v>
      </c>
      <c r="L11" s="232">
        <v>1247</v>
      </c>
      <c r="M11" s="233">
        <v>48.7</v>
      </c>
      <c r="N11" s="252"/>
    </row>
    <row r="12" spans="2:15" ht="10.5" customHeight="1" thickBot="1">
      <c r="B12" s="5"/>
      <c r="C12" s="5"/>
      <c r="D12" s="24"/>
      <c r="E12" s="143"/>
      <c r="F12" s="85"/>
      <c r="G12" s="34"/>
      <c r="H12" s="85"/>
      <c r="I12" s="143"/>
      <c r="J12" s="85"/>
      <c r="K12" s="34"/>
      <c r="L12" s="85" t="s">
        <v>137</v>
      </c>
      <c r="M12" s="132"/>
      <c r="N12" s="132"/>
      <c r="O12" s="133"/>
    </row>
    <row r="13" spans="1:14" ht="30" customHeight="1" thickBot="1">
      <c r="A13" s="174"/>
      <c r="B13" s="191" t="s">
        <v>138</v>
      </c>
      <c r="C13" s="192"/>
      <c r="D13" s="253">
        <v>1265</v>
      </c>
      <c r="E13" s="254">
        <v>113</v>
      </c>
      <c r="F13" s="255">
        <v>1253</v>
      </c>
      <c r="G13" s="256">
        <v>109.6</v>
      </c>
      <c r="H13" s="253">
        <v>20</v>
      </c>
      <c r="I13" s="254">
        <v>19.2</v>
      </c>
      <c r="J13" s="260">
        <v>1273</v>
      </c>
      <c r="K13" s="257">
        <v>111.3</v>
      </c>
      <c r="L13" s="253">
        <v>4712</v>
      </c>
      <c r="M13" s="258">
        <v>97.6</v>
      </c>
      <c r="N13" s="252"/>
    </row>
  </sheetData>
  <sheetProtection/>
  <printOptions/>
  <pageMargins left="0.78" right="0.2" top="0.89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O19"/>
    </sheetView>
  </sheetViews>
  <sheetFormatPr defaultColWidth="9.00390625" defaultRowHeight="13.5"/>
  <cols>
    <col min="1" max="1" width="6.25390625" style="0" customWidth="1"/>
    <col min="2" max="2" width="2.125" style="0" customWidth="1"/>
    <col min="3" max="3" width="1.75390625" style="0" customWidth="1"/>
    <col min="4" max="4" width="11.125" style="0" customWidth="1"/>
    <col min="5" max="5" width="6.875" style="0" customWidth="1"/>
    <col min="6" max="6" width="11.75390625" style="0" customWidth="1"/>
    <col min="7" max="7" width="7.625" style="0" customWidth="1"/>
    <col min="8" max="8" width="11.75390625" style="0" customWidth="1"/>
    <col min="9" max="9" width="7.625" style="0" customWidth="1"/>
    <col min="10" max="10" width="11.75390625" style="0" customWidth="1"/>
    <col min="11" max="11" width="7.625" style="0" customWidth="1"/>
    <col min="12" max="12" width="11.75390625" style="0" customWidth="1"/>
    <col min="13" max="13" width="7.625" style="0" customWidth="1"/>
    <col min="14" max="14" width="11.75390625" style="0" customWidth="1"/>
    <col min="15" max="15" width="7.625" style="0" customWidth="1"/>
  </cols>
  <sheetData>
    <row r="1" spans="1:16" ht="15.75">
      <c r="A1" s="5"/>
      <c r="N1" s="33" t="s">
        <v>0</v>
      </c>
      <c r="P1" s="35"/>
    </row>
    <row r="2" spans="1:16" ht="18.75" customHeight="1">
      <c r="A2" s="5"/>
      <c r="P2" s="35"/>
    </row>
    <row r="3" spans="1:16" ht="14.25">
      <c r="A3" s="5"/>
      <c r="P3" s="35"/>
    </row>
    <row r="4" spans="1:16" ht="30" customHeight="1">
      <c r="A4" s="5"/>
      <c r="B4" s="5"/>
      <c r="C4" s="5"/>
      <c r="D4" s="5"/>
      <c r="E4" s="5"/>
      <c r="F4" s="5"/>
      <c r="G4" s="6"/>
      <c r="H4" s="6" t="s">
        <v>38</v>
      </c>
      <c r="I4" s="5"/>
      <c r="J4" s="5"/>
      <c r="K4" s="5"/>
      <c r="L4" s="5"/>
      <c r="M4" s="5"/>
      <c r="N4" s="5"/>
      <c r="O4" s="5"/>
      <c r="P4" s="35"/>
    </row>
    <row r="5" spans="1:16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5"/>
    </row>
    <row r="6" spans="1:16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5"/>
    </row>
    <row r="7" spans="1:1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spans="1:16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</v>
      </c>
      <c r="O8" s="5"/>
      <c r="P8" s="35"/>
    </row>
    <row r="9" spans="1:16" ht="30" customHeight="1">
      <c r="A9" s="5"/>
      <c r="B9" s="7"/>
      <c r="C9" s="8"/>
      <c r="D9" s="8"/>
      <c r="E9" s="8"/>
      <c r="F9" s="7"/>
      <c r="G9" s="8"/>
      <c r="H9" s="7"/>
      <c r="I9" s="8" t="s">
        <v>2</v>
      </c>
      <c r="J9" s="8"/>
      <c r="K9" s="8"/>
      <c r="L9" s="8"/>
      <c r="M9" s="8"/>
      <c r="N9" s="7"/>
      <c r="O9" s="59"/>
      <c r="P9" s="35"/>
    </row>
    <row r="10" spans="1:16" ht="30" customHeight="1">
      <c r="A10" s="5"/>
      <c r="B10" s="9"/>
      <c r="C10" s="10"/>
      <c r="D10" s="10" t="s">
        <v>3</v>
      </c>
      <c r="E10" s="10"/>
      <c r="F10" s="11" t="s">
        <v>4</v>
      </c>
      <c r="G10" s="12" t="s">
        <v>5</v>
      </c>
      <c r="H10" s="13" t="s">
        <v>6</v>
      </c>
      <c r="I10" s="12" t="s">
        <v>5</v>
      </c>
      <c r="J10" s="14" t="s">
        <v>7</v>
      </c>
      <c r="K10" s="12" t="s">
        <v>5</v>
      </c>
      <c r="L10" s="14" t="s">
        <v>8</v>
      </c>
      <c r="M10" s="12" t="s">
        <v>5</v>
      </c>
      <c r="N10" s="15" t="s">
        <v>9</v>
      </c>
      <c r="O10" s="60" t="s">
        <v>5</v>
      </c>
      <c r="P10" s="35"/>
    </row>
    <row r="11" spans="1:16" ht="30" customHeight="1">
      <c r="A11" s="5"/>
      <c r="B11" s="7" t="s">
        <v>10</v>
      </c>
      <c r="C11" s="8"/>
      <c r="D11" s="8"/>
      <c r="E11" s="8"/>
      <c r="F11" s="1">
        <v>24328</v>
      </c>
      <c r="G11" s="16">
        <v>83</v>
      </c>
      <c r="H11" s="1">
        <v>26766</v>
      </c>
      <c r="I11" s="17">
        <v>103.3</v>
      </c>
      <c r="J11" s="1">
        <v>693</v>
      </c>
      <c r="K11" s="64">
        <v>101.9</v>
      </c>
      <c r="L11" s="1">
        <v>27461</v>
      </c>
      <c r="M11" s="18">
        <v>103.3</v>
      </c>
      <c r="N11" s="1">
        <v>23021</v>
      </c>
      <c r="O11" s="61">
        <v>110.4</v>
      </c>
      <c r="P11" s="35"/>
    </row>
    <row r="12" spans="1:16" ht="30" customHeight="1">
      <c r="A12" s="5"/>
      <c r="B12" s="9"/>
      <c r="C12" s="7"/>
      <c r="D12" s="19" t="s">
        <v>11</v>
      </c>
      <c r="E12" s="20"/>
      <c r="F12" s="21">
        <v>15477</v>
      </c>
      <c r="G12" s="18">
        <v>87.2</v>
      </c>
      <c r="H12" s="21">
        <v>16387</v>
      </c>
      <c r="I12" s="18">
        <v>105.5</v>
      </c>
      <c r="J12" s="21">
        <v>641</v>
      </c>
      <c r="K12" s="18">
        <v>104.6</v>
      </c>
      <c r="L12" s="21">
        <v>17028</v>
      </c>
      <c r="M12" s="18">
        <v>105.5</v>
      </c>
      <c r="N12" s="21">
        <v>11109</v>
      </c>
      <c r="O12" s="61">
        <v>107.6</v>
      </c>
      <c r="P12" s="35"/>
    </row>
    <row r="13" spans="1:16" ht="30" customHeight="1">
      <c r="A13" s="5"/>
      <c r="B13" s="9"/>
      <c r="C13" s="7"/>
      <c r="D13" s="19" t="s">
        <v>12</v>
      </c>
      <c r="E13" s="20"/>
      <c r="F13" s="21">
        <v>195</v>
      </c>
      <c r="G13" s="18">
        <v>79.9</v>
      </c>
      <c r="H13" s="21">
        <v>231</v>
      </c>
      <c r="I13" s="18">
        <v>100</v>
      </c>
      <c r="J13" s="21">
        <v>0</v>
      </c>
      <c r="K13" s="18">
        <v>0</v>
      </c>
      <c r="L13" s="21">
        <v>231</v>
      </c>
      <c r="M13" s="18">
        <v>100</v>
      </c>
      <c r="N13" s="21">
        <v>178</v>
      </c>
      <c r="O13" s="61">
        <v>71.8</v>
      </c>
      <c r="P13" s="35"/>
    </row>
    <row r="14" spans="1:16" ht="30" customHeight="1">
      <c r="A14" s="5"/>
      <c r="B14" s="9"/>
      <c r="C14" s="22"/>
      <c r="D14" s="19" t="s">
        <v>13</v>
      </c>
      <c r="E14" s="20"/>
      <c r="F14" s="21">
        <v>1521</v>
      </c>
      <c r="G14" s="18">
        <v>110.1</v>
      </c>
      <c r="H14" s="21">
        <v>552</v>
      </c>
      <c r="I14" s="18">
        <v>93.7</v>
      </c>
      <c r="J14" s="21">
        <v>40</v>
      </c>
      <c r="K14" s="18">
        <v>100</v>
      </c>
      <c r="L14" s="21">
        <v>594</v>
      </c>
      <c r="M14" s="18">
        <v>94.4</v>
      </c>
      <c r="N14" s="21">
        <v>1370</v>
      </c>
      <c r="O14" s="61">
        <v>90.4</v>
      </c>
      <c r="P14" s="35"/>
    </row>
    <row r="15" spans="1:16" ht="30" customHeight="1">
      <c r="A15" s="3"/>
      <c r="B15" s="9"/>
      <c r="C15" s="9"/>
      <c r="D15" s="19" t="s">
        <v>14</v>
      </c>
      <c r="E15" s="20"/>
      <c r="F15" s="21">
        <v>5785</v>
      </c>
      <c r="G15" s="18">
        <v>63.4</v>
      </c>
      <c r="H15" s="21">
        <v>8340</v>
      </c>
      <c r="I15" s="18">
        <v>97.3</v>
      </c>
      <c r="J15" s="21">
        <v>0</v>
      </c>
      <c r="K15" s="18">
        <v>0</v>
      </c>
      <c r="L15" s="21">
        <v>8340</v>
      </c>
      <c r="M15" s="18">
        <v>97.3</v>
      </c>
      <c r="N15" s="21">
        <v>7947</v>
      </c>
      <c r="O15" s="61">
        <v>128.9</v>
      </c>
      <c r="P15" s="4"/>
    </row>
    <row r="16" spans="2:15" ht="30" customHeight="1">
      <c r="B16" s="23"/>
      <c r="C16" s="22"/>
      <c r="D16" s="19" t="s">
        <v>15</v>
      </c>
      <c r="E16" s="20"/>
      <c r="F16" s="21">
        <v>1350</v>
      </c>
      <c r="G16" s="18">
        <v>165.2</v>
      </c>
      <c r="H16" s="21">
        <v>1256</v>
      </c>
      <c r="I16" s="18">
        <v>127</v>
      </c>
      <c r="J16" s="21">
        <v>12</v>
      </c>
      <c r="K16" s="18" t="s">
        <v>39</v>
      </c>
      <c r="L16" s="21">
        <v>1268</v>
      </c>
      <c r="M16" s="18">
        <v>124.2</v>
      </c>
      <c r="N16" s="21">
        <v>2417</v>
      </c>
      <c r="O16" s="61">
        <v>93</v>
      </c>
    </row>
    <row r="17" spans="2:15" ht="6.75" customHeight="1">
      <c r="B17" s="5"/>
      <c r="C17" s="5"/>
      <c r="D17" s="5"/>
      <c r="E17" s="5"/>
      <c r="F17" s="24"/>
      <c r="G17" s="29"/>
      <c r="H17" s="24"/>
      <c r="I17" s="29"/>
      <c r="J17" s="24"/>
      <c r="K17" s="29"/>
      <c r="L17" s="24"/>
      <c r="M17" s="29"/>
      <c r="N17" s="24" t="s">
        <v>32</v>
      </c>
      <c r="O17" s="62"/>
    </row>
    <row r="18" spans="2:15" ht="30" customHeight="1">
      <c r="B18" s="22" t="s">
        <v>16</v>
      </c>
      <c r="C18" s="25"/>
      <c r="D18" s="25"/>
      <c r="E18" s="25"/>
      <c r="F18" s="26">
        <v>1512</v>
      </c>
      <c r="G18" s="27">
        <v>102.1</v>
      </c>
      <c r="H18" s="28">
        <v>1840</v>
      </c>
      <c r="I18" s="27">
        <v>109.1</v>
      </c>
      <c r="J18" s="28">
        <v>111</v>
      </c>
      <c r="K18" s="27">
        <v>241.3</v>
      </c>
      <c r="L18" s="28">
        <v>1951</v>
      </c>
      <c r="M18" s="27">
        <v>112.6</v>
      </c>
      <c r="N18" s="28">
        <v>4737</v>
      </c>
      <c r="O18" s="63">
        <v>90.4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3.25390625" style="0" customWidth="1"/>
    <col min="3" max="3" width="3.50390625" style="0" customWidth="1"/>
    <col min="5" max="5" width="4.50390625" style="0" customWidth="1"/>
  </cols>
  <sheetData>
    <row r="1" spans="1:14" ht="15.75">
      <c r="A1" s="5"/>
      <c r="N1" s="33" t="s">
        <v>0</v>
      </c>
    </row>
    <row r="2" ht="14.25">
      <c r="A2" s="5"/>
    </row>
    <row r="3" ht="14.25">
      <c r="A3" s="5"/>
    </row>
    <row r="4" spans="1:15" ht="18.75">
      <c r="A4" s="5"/>
      <c r="B4" s="5"/>
      <c r="C4" s="5"/>
      <c r="D4" s="5"/>
      <c r="E4" s="5"/>
      <c r="F4" s="5"/>
      <c r="G4" s="6"/>
      <c r="H4" s="6" t="s">
        <v>40</v>
      </c>
      <c r="I4" s="5"/>
      <c r="J4" s="5"/>
      <c r="K4" s="5"/>
      <c r="L4" s="5"/>
      <c r="M4" s="5"/>
      <c r="N4" s="5"/>
      <c r="O4" s="5"/>
    </row>
    <row r="5" spans="1:15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</v>
      </c>
      <c r="O8" s="5"/>
    </row>
    <row r="9" spans="1:15" ht="30" customHeight="1">
      <c r="A9" s="5"/>
      <c r="B9" s="7"/>
      <c r="C9" s="8"/>
      <c r="D9" s="8"/>
      <c r="E9" s="8"/>
      <c r="F9" s="7"/>
      <c r="G9" s="8"/>
      <c r="H9" s="7"/>
      <c r="I9" s="8" t="s">
        <v>2</v>
      </c>
      <c r="J9" s="8"/>
      <c r="K9" s="8"/>
      <c r="L9" s="8"/>
      <c r="M9" s="8"/>
      <c r="N9" s="7"/>
      <c r="O9" s="59"/>
    </row>
    <row r="10" spans="1:15" ht="30" customHeight="1">
      <c r="A10" s="5"/>
      <c r="B10" s="9"/>
      <c r="C10" s="10"/>
      <c r="D10" s="10" t="s">
        <v>3</v>
      </c>
      <c r="E10" s="10"/>
      <c r="F10" s="11" t="s">
        <v>4</v>
      </c>
      <c r="G10" s="12" t="s">
        <v>5</v>
      </c>
      <c r="H10" s="13" t="s">
        <v>6</v>
      </c>
      <c r="I10" s="12" t="s">
        <v>5</v>
      </c>
      <c r="J10" s="14" t="s">
        <v>7</v>
      </c>
      <c r="K10" s="12" t="s">
        <v>5</v>
      </c>
      <c r="L10" s="14" t="s">
        <v>8</v>
      </c>
      <c r="M10" s="12" t="s">
        <v>5</v>
      </c>
      <c r="N10" s="15" t="s">
        <v>9</v>
      </c>
      <c r="O10" s="60" t="s">
        <v>5</v>
      </c>
    </row>
    <row r="11" spans="1:15" ht="30" customHeight="1">
      <c r="A11" s="5"/>
      <c r="B11" s="7" t="s">
        <v>10</v>
      </c>
      <c r="C11" s="8"/>
      <c r="D11" s="8"/>
      <c r="E11" s="8"/>
      <c r="F11" s="1">
        <v>21509</v>
      </c>
      <c r="G11" s="16">
        <v>78.1</v>
      </c>
      <c r="H11" s="1">
        <v>18024</v>
      </c>
      <c r="I11" s="17">
        <v>78.2</v>
      </c>
      <c r="J11" s="1">
        <v>675</v>
      </c>
      <c r="K11" s="64">
        <v>93.9</v>
      </c>
      <c r="L11" s="1">
        <v>18699</v>
      </c>
      <c r="M11" s="18">
        <v>78.7</v>
      </c>
      <c r="N11" s="1">
        <v>26954</v>
      </c>
      <c r="O11" s="61">
        <v>109</v>
      </c>
    </row>
    <row r="12" spans="1:15" ht="30" customHeight="1">
      <c r="A12" s="5"/>
      <c r="B12" s="9"/>
      <c r="C12" s="7"/>
      <c r="D12" s="19" t="s">
        <v>11</v>
      </c>
      <c r="E12" s="20"/>
      <c r="F12" s="21">
        <v>11566</v>
      </c>
      <c r="G12" s="18">
        <v>73</v>
      </c>
      <c r="H12" s="21">
        <v>10602</v>
      </c>
      <c r="I12" s="18">
        <v>76.7</v>
      </c>
      <c r="J12" s="21">
        <v>609</v>
      </c>
      <c r="K12" s="18">
        <v>96.2</v>
      </c>
      <c r="L12" s="21">
        <v>11211</v>
      </c>
      <c r="M12" s="18">
        <v>77.5</v>
      </c>
      <c r="N12" s="21">
        <v>12591</v>
      </c>
      <c r="O12" s="61">
        <v>107.3</v>
      </c>
    </row>
    <row r="13" spans="1:15" ht="30" customHeight="1">
      <c r="A13" s="5"/>
      <c r="B13" s="9"/>
      <c r="C13" s="7"/>
      <c r="D13" s="19" t="s">
        <v>12</v>
      </c>
      <c r="E13" s="20"/>
      <c r="F13" s="21">
        <v>180</v>
      </c>
      <c r="G13" s="18">
        <v>168.2</v>
      </c>
      <c r="H13" s="21">
        <v>180</v>
      </c>
      <c r="I13" s="18">
        <v>67.7</v>
      </c>
      <c r="J13" s="21">
        <v>0</v>
      </c>
      <c r="K13" s="18">
        <v>0</v>
      </c>
      <c r="L13" s="21">
        <v>180</v>
      </c>
      <c r="M13" s="18">
        <v>67.7</v>
      </c>
      <c r="N13" s="21">
        <v>231</v>
      </c>
      <c r="O13" s="61">
        <v>139.2</v>
      </c>
    </row>
    <row r="14" spans="1:15" ht="30" customHeight="1">
      <c r="A14" s="5"/>
      <c r="B14" s="9"/>
      <c r="C14" s="22"/>
      <c r="D14" s="19" t="s">
        <v>13</v>
      </c>
      <c r="E14" s="20"/>
      <c r="F14" s="21">
        <v>0</v>
      </c>
      <c r="G14" s="18">
        <v>0</v>
      </c>
      <c r="H14" s="21">
        <v>406</v>
      </c>
      <c r="I14" s="18">
        <v>75.5</v>
      </c>
      <c r="J14" s="21">
        <v>20</v>
      </c>
      <c r="K14" s="18">
        <v>50</v>
      </c>
      <c r="L14" s="21">
        <v>426</v>
      </c>
      <c r="M14" s="18">
        <v>73.7</v>
      </c>
      <c r="N14" s="21">
        <v>946</v>
      </c>
      <c r="O14" s="61">
        <v>101.8</v>
      </c>
    </row>
    <row r="15" spans="1:15" ht="30" customHeight="1">
      <c r="A15" s="3"/>
      <c r="B15" s="9"/>
      <c r="C15" s="9"/>
      <c r="D15" s="19" t="s">
        <v>14</v>
      </c>
      <c r="E15" s="20"/>
      <c r="F15" s="21">
        <v>9205</v>
      </c>
      <c r="G15" s="18">
        <v>86.4</v>
      </c>
      <c r="H15" s="21">
        <v>5834</v>
      </c>
      <c r="I15" s="18">
        <v>79.8</v>
      </c>
      <c r="J15" s="21">
        <v>0</v>
      </c>
      <c r="K15" s="18">
        <v>0</v>
      </c>
      <c r="L15" s="21">
        <v>5834</v>
      </c>
      <c r="M15" s="18">
        <v>79.8</v>
      </c>
      <c r="N15" s="21">
        <v>11326</v>
      </c>
      <c r="O15" s="61">
        <v>119.2</v>
      </c>
    </row>
    <row r="16" spans="2:15" ht="30" customHeight="1">
      <c r="B16" s="23"/>
      <c r="C16" s="22"/>
      <c r="D16" s="19" t="s">
        <v>15</v>
      </c>
      <c r="E16" s="20"/>
      <c r="F16" s="21">
        <v>558</v>
      </c>
      <c r="G16" s="18">
        <v>59.6</v>
      </c>
      <c r="H16" s="21">
        <v>1002</v>
      </c>
      <c r="I16" s="18">
        <v>91.4</v>
      </c>
      <c r="J16" s="21">
        <v>46</v>
      </c>
      <c r="K16" s="18">
        <v>100</v>
      </c>
      <c r="L16" s="21">
        <v>1048</v>
      </c>
      <c r="M16" s="18">
        <v>91.8</v>
      </c>
      <c r="N16" s="21">
        <v>1860</v>
      </c>
      <c r="O16" s="61">
        <v>77.7</v>
      </c>
    </row>
    <row r="17" spans="2:15" ht="6.75" customHeight="1">
      <c r="B17" s="5"/>
      <c r="C17" s="5"/>
      <c r="D17" s="5"/>
      <c r="E17" s="5"/>
      <c r="F17" s="24"/>
      <c r="G17" s="29"/>
      <c r="H17" s="24"/>
      <c r="I17" s="29"/>
      <c r="J17" s="24"/>
      <c r="K17" s="29"/>
      <c r="L17" s="24"/>
      <c r="M17" s="29"/>
      <c r="N17" s="24" t="s">
        <v>32</v>
      </c>
      <c r="O17" s="62"/>
    </row>
    <row r="18" spans="2:15" ht="30" customHeight="1">
      <c r="B18" s="22" t="s">
        <v>16</v>
      </c>
      <c r="C18" s="25"/>
      <c r="D18" s="25"/>
      <c r="E18" s="25"/>
      <c r="F18" s="26">
        <v>1548</v>
      </c>
      <c r="G18" s="27">
        <v>119.4</v>
      </c>
      <c r="H18" s="28">
        <v>1100</v>
      </c>
      <c r="I18" s="27">
        <v>81.2</v>
      </c>
      <c r="J18" s="28">
        <v>82</v>
      </c>
      <c r="K18" s="27">
        <v>455.6</v>
      </c>
      <c r="L18" s="28">
        <v>1182</v>
      </c>
      <c r="M18" s="27">
        <v>86.2</v>
      </c>
      <c r="N18" s="28">
        <v>5148</v>
      </c>
      <c r="O18" s="63">
        <v>98.7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2.625" style="0" customWidth="1"/>
    <col min="2" max="2" width="3.75390625" style="0" customWidth="1"/>
    <col min="5" max="5" width="3.00390625" style="0" customWidth="1"/>
  </cols>
  <sheetData>
    <row r="1" spans="1:14" ht="15.75">
      <c r="A1" s="5"/>
      <c r="N1" s="33" t="s">
        <v>0</v>
      </c>
    </row>
    <row r="2" ht="7.5" customHeight="1">
      <c r="A2" s="5"/>
    </row>
    <row r="3" ht="8.25" customHeight="1">
      <c r="A3" s="5"/>
    </row>
    <row r="4" spans="1:15" ht="30" customHeight="1">
      <c r="A4" s="5"/>
      <c r="B4" s="5"/>
      <c r="C4" s="5"/>
      <c r="D4" s="5"/>
      <c r="E4" s="5"/>
      <c r="F4" s="5"/>
      <c r="G4" s="6"/>
      <c r="H4" s="6" t="s">
        <v>41</v>
      </c>
      <c r="I4" s="5"/>
      <c r="J4" s="5"/>
      <c r="K4" s="5"/>
      <c r="L4" s="5"/>
      <c r="M4" s="5"/>
      <c r="N4" s="5"/>
      <c r="O4" s="5"/>
    </row>
    <row r="5" spans="1:15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</v>
      </c>
      <c r="O8" s="5"/>
    </row>
    <row r="9" spans="1:15" ht="21" customHeight="1">
      <c r="A9" s="5"/>
      <c r="B9" s="7"/>
      <c r="C9" s="8"/>
      <c r="D9" s="8"/>
      <c r="E9" s="8"/>
      <c r="F9" s="7"/>
      <c r="G9" s="8"/>
      <c r="H9" s="7"/>
      <c r="I9" s="8" t="s">
        <v>2</v>
      </c>
      <c r="J9" s="8"/>
      <c r="K9" s="8"/>
      <c r="L9" s="8"/>
      <c r="M9" s="8"/>
      <c r="N9" s="7"/>
      <c r="O9" s="59"/>
    </row>
    <row r="10" spans="1:15" ht="30" customHeight="1">
      <c r="A10" s="5"/>
      <c r="B10" s="9"/>
      <c r="C10" s="10"/>
      <c r="D10" s="10" t="s">
        <v>3</v>
      </c>
      <c r="E10" s="10"/>
      <c r="F10" s="11" t="s">
        <v>4</v>
      </c>
      <c r="G10" s="12" t="s">
        <v>5</v>
      </c>
      <c r="H10" s="13" t="s">
        <v>6</v>
      </c>
      <c r="I10" s="12" t="s">
        <v>5</v>
      </c>
      <c r="J10" s="14" t="s">
        <v>7</v>
      </c>
      <c r="K10" s="12" t="s">
        <v>5</v>
      </c>
      <c r="L10" s="14" t="s">
        <v>8</v>
      </c>
      <c r="M10" s="12" t="s">
        <v>5</v>
      </c>
      <c r="N10" s="15" t="s">
        <v>9</v>
      </c>
      <c r="O10" s="60" t="s">
        <v>5</v>
      </c>
    </row>
    <row r="11" spans="1:15" ht="30" customHeight="1">
      <c r="A11" s="5"/>
      <c r="B11" s="7" t="s">
        <v>10</v>
      </c>
      <c r="C11" s="8"/>
      <c r="D11" s="8"/>
      <c r="E11" s="8"/>
      <c r="F11" s="1">
        <v>26080</v>
      </c>
      <c r="G11" s="16">
        <v>102.2</v>
      </c>
      <c r="H11" s="1">
        <v>22225</v>
      </c>
      <c r="I11" s="17">
        <v>91.8</v>
      </c>
      <c r="J11" s="1">
        <v>660</v>
      </c>
      <c r="K11" s="64">
        <v>102.5</v>
      </c>
      <c r="L11" s="1">
        <v>22885</v>
      </c>
      <c r="M11" s="18">
        <v>92.1</v>
      </c>
      <c r="N11" s="1">
        <v>28688</v>
      </c>
      <c r="O11" s="61">
        <v>113</v>
      </c>
    </row>
    <row r="12" spans="1:15" ht="30" customHeight="1">
      <c r="A12" s="5"/>
      <c r="B12" s="9"/>
      <c r="C12" s="7"/>
      <c r="D12" s="19" t="s">
        <v>11</v>
      </c>
      <c r="E12" s="20"/>
      <c r="F12" s="21">
        <v>14822</v>
      </c>
      <c r="G12" s="18">
        <v>96.9</v>
      </c>
      <c r="H12" s="21">
        <v>13123</v>
      </c>
      <c r="I12" s="18">
        <v>91.9</v>
      </c>
      <c r="J12" s="21">
        <v>610</v>
      </c>
      <c r="K12" s="18">
        <v>106.5</v>
      </c>
      <c r="L12" s="21">
        <v>13733</v>
      </c>
      <c r="M12" s="18">
        <v>92.5</v>
      </c>
      <c r="N12" s="21">
        <v>13660</v>
      </c>
      <c r="O12" s="61">
        <v>112.6</v>
      </c>
    </row>
    <row r="13" spans="1:15" ht="30" customHeight="1">
      <c r="A13" s="5"/>
      <c r="B13" s="9"/>
      <c r="C13" s="7"/>
      <c r="D13" s="19" t="s">
        <v>12</v>
      </c>
      <c r="E13" s="20"/>
      <c r="F13" s="21">
        <v>121</v>
      </c>
      <c r="G13" s="18">
        <v>61.1</v>
      </c>
      <c r="H13" s="21">
        <v>165</v>
      </c>
      <c r="I13" s="18">
        <v>66.5</v>
      </c>
      <c r="J13" s="21">
        <v>0</v>
      </c>
      <c r="K13" s="18">
        <v>0</v>
      </c>
      <c r="L13" s="21">
        <v>165</v>
      </c>
      <c r="M13" s="18">
        <v>66.5</v>
      </c>
      <c r="N13" s="21">
        <v>213</v>
      </c>
      <c r="O13" s="61">
        <v>126.8</v>
      </c>
    </row>
    <row r="14" spans="1:15" ht="30" customHeight="1">
      <c r="A14" s="5"/>
      <c r="B14" s="9"/>
      <c r="C14" s="22"/>
      <c r="D14" s="19" t="s">
        <v>13</v>
      </c>
      <c r="E14" s="20"/>
      <c r="F14" s="21">
        <v>1046</v>
      </c>
      <c r="G14" s="18">
        <v>87</v>
      </c>
      <c r="H14" s="21">
        <v>500</v>
      </c>
      <c r="I14" s="18">
        <v>91.1</v>
      </c>
      <c r="J14" s="21">
        <v>20</v>
      </c>
      <c r="K14" s="18">
        <v>50</v>
      </c>
      <c r="L14" s="21">
        <v>520</v>
      </c>
      <c r="M14" s="18">
        <v>88.3</v>
      </c>
      <c r="N14" s="21">
        <v>1471</v>
      </c>
      <c r="O14" s="61">
        <v>95.3</v>
      </c>
    </row>
    <row r="15" spans="1:15" ht="30" customHeight="1">
      <c r="A15" s="3"/>
      <c r="B15" s="9"/>
      <c r="C15" s="9"/>
      <c r="D15" s="19" t="s">
        <v>14</v>
      </c>
      <c r="E15" s="20"/>
      <c r="F15" s="21">
        <v>8618</v>
      </c>
      <c r="G15" s="18">
        <v>117.7</v>
      </c>
      <c r="H15" s="21">
        <v>7299</v>
      </c>
      <c r="I15" s="18">
        <v>91.6</v>
      </c>
      <c r="J15" s="21">
        <v>0</v>
      </c>
      <c r="K15" s="18">
        <v>0</v>
      </c>
      <c r="L15" s="21">
        <v>7299</v>
      </c>
      <c r="M15" s="18">
        <v>91.6</v>
      </c>
      <c r="N15" s="21">
        <v>11241</v>
      </c>
      <c r="O15" s="61">
        <v>126.9</v>
      </c>
    </row>
    <row r="16" spans="2:15" ht="30" customHeight="1">
      <c r="B16" s="23"/>
      <c r="C16" s="22"/>
      <c r="D16" s="19" t="s">
        <v>15</v>
      </c>
      <c r="E16" s="20"/>
      <c r="F16" s="21">
        <v>1473</v>
      </c>
      <c r="G16" s="18">
        <v>98.5</v>
      </c>
      <c r="H16" s="21">
        <v>1138</v>
      </c>
      <c r="I16" s="18">
        <v>97.3</v>
      </c>
      <c r="J16" s="21">
        <v>30</v>
      </c>
      <c r="K16" s="18">
        <v>96.8</v>
      </c>
      <c r="L16" s="21">
        <v>1168</v>
      </c>
      <c r="M16" s="18">
        <v>97.3</v>
      </c>
      <c r="N16" s="21">
        <v>2103</v>
      </c>
      <c r="O16" s="61">
        <v>78.2</v>
      </c>
    </row>
    <row r="17" spans="2:15" ht="9" customHeight="1">
      <c r="B17" s="5"/>
      <c r="C17" s="5"/>
      <c r="D17" s="5"/>
      <c r="E17" s="5"/>
      <c r="F17" s="24"/>
      <c r="G17" s="29"/>
      <c r="H17" s="24"/>
      <c r="I17" s="29"/>
      <c r="J17" s="24"/>
      <c r="K17" s="29"/>
      <c r="L17" s="24"/>
      <c r="M17" s="29"/>
      <c r="N17" s="24" t="s">
        <v>32</v>
      </c>
      <c r="O17" s="62"/>
    </row>
    <row r="18" spans="2:15" ht="30" customHeight="1">
      <c r="B18" s="22" t="s">
        <v>16</v>
      </c>
      <c r="C18" s="25"/>
      <c r="D18" s="25"/>
      <c r="E18" s="25"/>
      <c r="F18" s="26">
        <v>1440</v>
      </c>
      <c r="G18" s="27">
        <v>106.1</v>
      </c>
      <c r="H18" s="28">
        <v>1515</v>
      </c>
      <c r="I18" s="27">
        <v>104.8</v>
      </c>
      <c r="J18" s="28">
        <v>66</v>
      </c>
      <c r="K18" s="27">
        <v>165</v>
      </c>
      <c r="L18" s="28">
        <v>1581</v>
      </c>
      <c r="M18" s="27">
        <v>106.4</v>
      </c>
      <c r="N18" s="28">
        <v>5085</v>
      </c>
      <c r="O18" s="63">
        <v>97.5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" width="2.75390625" style="0" customWidth="1"/>
    <col min="2" max="2" width="3.75390625" style="0" customWidth="1"/>
    <col min="5" max="5" width="2.75390625" style="0" customWidth="1"/>
  </cols>
  <sheetData>
    <row r="1" spans="1:14" ht="15.75">
      <c r="A1" s="5"/>
      <c r="N1" s="33" t="s">
        <v>0</v>
      </c>
    </row>
    <row r="2" ht="8.25" customHeight="1">
      <c r="A2" s="5"/>
    </row>
    <row r="3" ht="8.25" customHeight="1">
      <c r="A3" s="5"/>
    </row>
    <row r="4" spans="1:15" ht="30" customHeight="1">
      <c r="A4" s="5"/>
      <c r="B4" s="5"/>
      <c r="C4" s="5"/>
      <c r="D4" s="5"/>
      <c r="E4" s="5"/>
      <c r="F4" s="5"/>
      <c r="G4" s="6"/>
      <c r="H4" s="6" t="s">
        <v>43</v>
      </c>
      <c r="I4" s="5"/>
      <c r="J4" s="5"/>
      <c r="K4" s="5"/>
      <c r="L4" s="5"/>
      <c r="M4" s="5"/>
      <c r="N4" s="5"/>
      <c r="O4" s="5"/>
    </row>
    <row r="5" spans="1:15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</v>
      </c>
      <c r="O8" s="5"/>
    </row>
    <row r="9" spans="1:15" ht="21" customHeight="1">
      <c r="A9" s="5"/>
      <c r="B9" s="7"/>
      <c r="C9" s="8"/>
      <c r="D9" s="8"/>
      <c r="E9" s="8"/>
      <c r="F9" s="7"/>
      <c r="G9" s="8"/>
      <c r="H9" s="7"/>
      <c r="I9" s="8" t="s">
        <v>2</v>
      </c>
      <c r="J9" s="8"/>
      <c r="K9" s="8"/>
      <c r="L9" s="8"/>
      <c r="M9" s="8"/>
      <c r="N9" s="7"/>
      <c r="O9" s="59"/>
    </row>
    <row r="10" spans="1:15" ht="30" customHeight="1">
      <c r="A10" s="5"/>
      <c r="B10" s="9"/>
      <c r="C10" s="10"/>
      <c r="D10" s="10" t="s">
        <v>3</v>
      </c>
      <c r="E10" s="10"/>
      <c r="F10" s="11" t="s">
        <v>4</v>
      </c>
      <c r="G10" s="12" t="s">
        <v>5</v>
      </c>
      <c r="H10" s="13" t="s">
        <v>6</v>
      </c>
      <c r="I10" s="12" t="s">
        <v>5</v>
      </c>
      <c r="J10" s="14" t="s">
        <v>7</v>
      </c>
      <c r="K10" s="12" t="s">
        <v>5</v>
      </c>
      <c r="L10" s="14" t="s">
        <v>8</v>
      </c>
      <c r="M10" s="12" t="s">
        <v>5</v>
      </c>
      <c r="N10" s="15" t="s">
        <v>9</v>
      </c>
      <c r="O10" s="60" t="s">
        <v>5</v>
      </c>
    </row>
    <row r="11" spans="1:15" ht="30" customHeight="1">
      <c r="A11" s="5"/>
      <c r="B11" s="7" t="s">
        <v>10</v>
      </c>
      <c r="C11" s="8"/>
      <c r="D11" s="8"/>
      <c r="E11" s="8"/>
      <c r="F11" s="1">
        <v>22307</v>
      </c>
      <c r="G11" s="16">
        <v>92.1</v>
      </c>
      <c r="H11" s="1">
        <v>23587</v>
      </c>
      <c r="I11" s="17">
        <v>90.5</v>
      </c>
      <c r="J11" s="1">
        <v>566</v>
      </c>
      <c r="K11" s="64">
        <v>80.3</v>
      </c>
      <c r="L11" s="1">
        <v>24153</v>
      </c>
      <c r="M11" s="18">
        <v>90.2</v>
      </c>
      <c r="N11" s="1">
        <v>27917</v>
      </c>
      <c r="O11" s="61">
        <v>119.7</v>
      </c>
    </row>
    <row r="12" spans="1:15" ht="30" customHeight="1">
      <c r="A12" s="5"/>
      <c r="B12" s="9"/>
      <c r="C12" s="7"/>
      <c r="D12" s="19" t="s">
        <v>11</v>
      </c>
      <c r="E12" s="20"/>
      <c r="F12" s="21">
        <v>13332</v>
      </c>
      <c r="G12" s="18">
        <v>86.7</v>
      </c>
      <c r="H12" s="21">
        <v>14459</v>
      </c>
      <c r="I12" s="18">
        <v>93.9</v>
      </c>
      <c r="J12" s="21">
        <v>500</v>
      </c>
      <c r="K12" s="18">
        <v>79.2</v>
      </c>
      <c r="L12" s="21">
        <v>14959</v>
      </c>
      <c r="M12" s="18">
        <v>93.3</v>
      </c>
      <c r="N12" s="21">
        <v>13064</v>
      </c>
      <c r="O12" s="61">
        <v>110</v>
      </c>
    </row>
    <row r="13" spans="1:15" ht="30" customHeight="1">
      <c r="A13" s="5"/>
      <c r="B13" s="9"/>
      <c r="C13" s="7"/>
      <c r="D13" s="19" t="s">
        <v>12</v>
      </c>
      <c r="E13" s="20"/>
      <c r="F13" s="21">
        <v>122</v>
      </c>
      <c r="G13" s="18">
        <v>47.7</v>
      </c>
      <c r="H13" s="21">
        <v>226</v>
      </c>
      <c r="I13" s="18">
        <v>82.5</v>
      </c>
      <c r="J13" s="21">
        <v>0</v>
      </c>
      <c r="K13" s="18">
        <v>0</v>
      </c>
      <c r="L13" s="21">
        <v>226</v>
      </c>
      <c r="M13" s="18">
        <v>82.5</v>
      </c>
      <c r="N13" s="21">
        <v>169</v>
      </c>
      <c r="O13" s="61">
        <v>76.8</v>
      </c>
    </row>
    <row r="14" spans="1:15" ht="30" customHeight="1">
      <c r="A14" s="5"/>
      <c r="B14" s="9"/>
      <c r="C14" s="22"/>
      <c r="D14" s="19" t="s">
        <v>13</v>
      </c>
      <c r="E14" s="20"/>
      <c r="F14" s="21">
        <v>0</v>
      </c>
      <c r="G14" s="18">
        <v>0</v>
      </c>
      <c r="H14" s="21">
        <v>456</v>
      </c>
      <c r="I14" s="18">
        <v>72.4</v>
      </c>
      <c r="J14" s="21">
        <v>20</v>
      </c>
      <c r="K14" s="18">
        <v>50</v>
      </c>
      <c r="L14" s="21">
        <v>476</v>
      </c>
      <c r="M14" s="18">
        <v>71</v>
      </c>
      <c r="N14" s="21">
        <v>991</v>
      </c>
      <c r="O14" s="61">
        <v>93.6</v>
      </c>
    </row>
    <row r="15" spans="1:15" ht="30" customHeight="1">
      <c r="A15" s="3"/>
      <c r="B15" s="9"/>
      <c r="C15" s="9"/>
      <c r="D15" s="19" t="s">
        <v>14</v>
      </c>
      <c r="E15" s="20"/>
      <c r="F15" s="21">
        <v>7414</v>
      </c>
      <c r="G15" s="18">
        <v>95.3</v>
      </c>
      <c r="H15" s="21">
        <v>7384</v>
      </c>
      <c r="I15" s="18">
        <v>85.7</v>
      </c>
      <c r="J15" s="21">
        <v>0</v>
      </c>
      <c r="K15" s="18">
        <v>0</v>
      </c>
      <c r="L15" s="21">
        <v>7384</v>
      </c>
      <c r="M15" s="18">
        <v>85.7</v>
      </c>
      <c r="N15" s="21">
        <v>11273</v>
      </c>
      <c r="O15" s="61">
        <v>140.5</v>
      </c>
    </row>
    <row r="16" spans="2:15" ht="30" customHeight="1">
      <c r="B16" s="23"/>
      <c r="C16" s="22"/>
      <c r="D16" s="19" t="s">
        <v>15</v>
      </c>
      <c r="E16" s="20"/>
      <c r="F16" s="21">
        <v>1439</v>
      </c>
      <c r="G16" s="18">
        <v>232.8</v>
      </c>
      <c r="H16" s="21">
        <v>1062</v>
      </c>
      <c r="I16" s="18">
        <v>93.2</v>
      </c>
      <c r="J16" s="21">
        <v>46</v>
      </c>
      <c r="K16" s="18">
        <v>135.3</v>
      </c>
      <c r="L16" s="21">
        <v>1108</v>
      </c>
      <c r="M16" s="18">
        <v>94.4</v>
      </c>
      <c r="N16" s="21">
        <v>2420</v>
      </c>
      <c r="O16" s="61">
        <v>113.3</v>
      </c>
    </row>
    <row r="17" spans="2:15" ht="9" customHeight="1">
      <c r="B17" s="5"/>
      <c r="C17" s="5"/>
      <c r="D17" s="5"/>
      <c r="E17" s="5"/>
      <c r="F17" s="24"/>
      <c r="G17" s="29"/>
      <c r="H17" s="24"/>
      <c r="I17" s="29"/>
      <c r="J17" s="24"/>
      <c r="K17" s="29"/>
      <c r="L17" s="24"/>
      <c r="M17" s="29"/>
      <c r="N17" s="24" t="s">
        <v>32</v>
      </c>
      <c r="O17" s="62"/>
    </row>
    <row r="18" spans="2:15" ht="30" customHeight="1">
      <c r="B18" s="22" t="s">
        <v>16</v>
      </c>
      <c r="C18" s="25"/>
      <c r="D18" s="25"/>
      <c r="E18" s="25"/>
      <c r="F18" s="26">
        <v>1343</v>
      </c>
      <c r="G18" s="27">
        <v>88.5</v>
      </c>
      <c r="H18" s="28">
        <v>1638</v>
      </c>
      <c r="I18" s="27">
        <v>97.6</v>
      </c>
      <c r="J18" s="28">
        <v>47</v>
      </c>
      <c r="K18" s="27">
        <v>82.5</v>
      </c>
      <c r="L18" s="28">
        <v>1685</v>
      </c>
      <c r="M18" s="27">
        <v>97.1</v>
      </c>
      <c r="N18" s="28">
        <v>4847</v>
      </c>
      <c r="O18" s="63">
        <v>95.1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2.75390625" style="0" customWidth="1"/>
    <col min="2" max="2" width="3.75390625" style="0" customWidth="1"/>
    <col min="5" max="5" width="2.75390625" style="0" customWidth="1"/>
    <col min="7" max="16" width="8.875" style="65" customWidth="1"/>
  </cols>
  <sheetData>
    <row r="1" spans="1:14" ht="15.75">
      <c r="A1" s="5"/>
      <c r="N1" s="66" t="s">
        <v>0</v>
      </c>
    </row>
    <row r="2" ht="8.25" customHeight="1">
      <c r="A2" s="5"/>
    </row>
    <row r="3" ht="8.25" customHeight="1">
      <c r="A3" s="5"/>
    </row>
    <row r="4" spans="1:15" ht="30" customHeight="1">
      <c r="A4" s="5"/>
      <c r="B4" s="5"/>
      <c r="C4" s="5"/>
      <c r="D4" s="5"/>
      <c r="E4" s="5"/>
      <c r="F4" s="5"/>
      <c r="G4" s="67"/>
      <c r="H4" s="67" t="s">
        <v>42</v>
      </c>
      <c r="I4" s="68"/>
      <c r="J4" s="68"/>
      <c r="K4" s="68"/>
      <c r="L4" s="68"/>
      <c r="M4" s="68"/>
      <c r="N4" s="68"/>
      <c r="O4" s="68"/>
    </row>
    <row r="5" spans="1:15" ht="9" customHeight="1">
      <c r="A5" s="5"/>
      <c r="B5" s="5"/>
      <c r="C5" s="5"/>
      <c r="D5" s="5"/>
      <c r="E5" s="5"/>
      <c r="F5" s="5"/>
      <c r="G5" s="68"/>
      <c r="H5" s="68"/>
      <c r="I5" s="68"/>
      <c r="J5" s="68"/>
      <c r="K5" s="68"/>
      <c r="L5" s="68"/>
      <c r="M5" s="68"/>
      <c r="N5" s="68"/>
      <c r="O5" s="68"/>
    </row>
    <row r="6" spans="1:15" ht="9" customHeight="1">
      <c r="A6" s="5"/>
      <c r="B6" s="5"/>
      <c r="C6" s="5"/>
      <c r="D6" s="5"/>
      <c r="E6" s="5"/>
      <c r="F6" s="5"/>
      <c r="G6" s="68"/>
      <c r="H6" s="68"/>
      <c r="I6" s="68"/>
      <c r="J6" s="68"/>
      <c r="K6" s="68"/>
      <c r="L6" s="68"/>
      <c r="M6" s="68"/>
      <c r="N6" s="68"/>
      <c r="O6" s="68"/>
    </row>
    <row r="7" spans="1:15" ht="14.25">
      <c r="A7" s="5"/>
      <c r="B7" s="5"/>
      <c r="C7" s="5"/>
      <c r="D7" s="5"/>
      <c r="E7" s="5"/>
      <c r="F7" s="5"/>
      <c r="G7" s="68"/>
      <c r="H7" s="68"/>
      <c r="I7" s="68"/>
      <c r="J7" s="68"/>
      <c r="K7" s="68"/>
      <c r="L7" s="68"/>
      <c r="M7" s="68"/>
      <c r="N7" s="68"/>
      <c r="O7" s="68"/>
    </row>
    <row r="8" spans="1:15" ht="15" customHeight="1">
      <c r="A8" s="5"/>
      <c r="B8" s="5"/>
      <c r="C8" s="5"/>
      <c r="D8" s="5"/>
      <c r="E8" s="5"/>
      <c r="F8" s="5"/>
      <c r="G8" s="68"/>
      <c r="H8" s="68"/>
      <c r="I8" s="68"/>
      <c r="J8" s="68"/>
      <c r="K8" s="68"/>
      <c r="L8" s="68"/>
      <c r="M8" s="68"/>
      <c r="N8" s="68" t="s">
        <v>1</v>
      </c>
      <c r="O8" s="68"/>
    </row>
    <row r="9" spans="1:15" ht="21" customHeight="1">
      <c r="A9" s="5"/>
      <c r="B9" s="7"/>
      <c r="C9" s="8"/>
      <c r="D9" s="8"/>
      <c r="E9" s="8"/>
      <c r="F9" s="7"/>
      <c r="G9" s="69"/>
      <c r="H9" s="70"/>
      <c r="I9" s="69" t="s">
        <v>2</v>
      </c>
      <c r="J9" s="69"/>
      <c r="K9" s="69"/>
      <c r="L9" s="69"/>
      <c r="M9" s="69"/>
      <c r="N9" s="70"/>
      <c r="O9" s="71"/>
    </row>
    <row r="10" spans="1:15" ht="30" customHeight="1">
      <c r="A10" s="5"/>
      <c r="B10" s="9"/>
      <c r="C10" s="10"/>
      <c r="D10" s="10" t="s">
        <v>3</v>
      </c>
      <c r="E10" s="10"/>
      <c r="F10" s="11" t="s">
        <v>4</v>
      </c>
      <c r="G10" s="72" t="s">
        <v>5</v>
      </c>
      <c r="H10" s="73" t="s">
        <v>6</v>
      </c>
      <c r="I10" s="72" t="s">
        <v>5</v>
      </c>
      <c r="J10" s="74" t="s">
        <v>7</v>
      </c>
      <c r="K10" s="72" t="s">
        <v>5</v>
      </c>
      <c r="L10" s="74" t="s">
        <v>8</v>
      </c>
      <c r="M10" s="72" t="s">
        <v>5</v>
      </c>
      <c r="N10" s="75" t="s">
        <v>9</v>
      </c>
      <c r="O10" s="76" t="s">
        <v>5</v>
      </c>
    </row>
    <row r="11" spans="1:15" ht="30" customHeight="1">
      <c r="A11" s="5"/>
      <c r="B11" s="7" t="s">
        <v>10</v>
      </c>
      <c r="C11" s="8"/>
      <c r="D11" s="8"/>
      <c r="E11" s="8"/>
      <c r="F11" s="1">
        <v>16494</v>
      </c>
      <c r="G11" s="77">
        <v>67</v>
      </c>
      <c r="H11" s="78">
        <v>19755</v>
      </c>
      <c r="I11" s="79">
        <v>76</v>
      </c>
      <c r="J11" s="78">
        <v>171</v>
      </c>
      <c r="K11" s="80">
        <v>80.3</v>
      </c>
      <c r="L11" s="78">
        <v>19926</v>
      </c>
      <c r="M11" s="81">
        <v>75</v>
      </c>
      <c r="N11" s="78">
        <v>25165</v>
      </c>
      <c r="O11" s="82">
        <v>116</v>
      </c>
    </row>
    <row r="12" spans="1:15" ht="30" customHeight="1">
      <c r="A12" s="5"/>
      <c r="B12" s="9"/>
      <c r="C12" s="7"/>
      <c r="D12" s="19" t="s">
        <v>11</v>
      </c>
      <c r="E12" s="20"/>
      <c r="F12" s="21">
        <v>8445</v>
      </c>
      <c r="G12" s="81">
        <v>60</v>
      </c>
      <c r="H12" s="83">
        <v>12182</v>
      </c>
      <c r="I12" s="81">
        <v>78</v>
      </c>
      <c r="J12" s="83">
        <v>156</v>
      </c>
      <c r="K12" s="81">
        <v>79.2</v>
      </c>
      <c r="L12" s="83">
        <v>12338</v>
      </c>
      <c r="M12" s="81">
        <v>76</v>
      </c>
      <c r="N12" s="83">
        <v>10199</v>
      </c>
      <c r="O12" s="82">
        <v>103</v>
      </c>
    </row>
    <row r="13" spans="1:15" ht="30" customHeight="1">
      <c r="A13" s="5"/>
      <c r="B13" s="9"/>
      <c r="C13" s="7"/>
      <c r="D13" s="19" t="s">
        <v>12</v>
      </c>
      <c r="E13" s="20"/>
      <c r="F13" s="21">
        <v>157</v>
      </c>
      <c r="G13" s="81">
        <v>94</v>
      </c>
      <c r="H13" s="83">
        <v>179</v>
      </c>
      <c r="I13" s="81">
        <v>64</v>
      </c>
      <c r="J13" s="83">
        <v>0</v>
      </c>
      <c r="K13" s="81">
        <v>0</v>
      </c>
      <c r="L13" s="83">
        <v>179</v>
      </c>
      <c r="M13" s="81">
        <v>64</v>
      </c>
      <c r="N13" s="83">
        <v>111</v>
      </c>
      <c r="O13" s="82">
        <v>77</v>
      </c>
    </row>
    <row r="14" spans="1:15" ht="30" customHeight="1">
      <c r="A14" s="5"/>
      <c r="B14" s="9"/>
      <c r="C14" s="22"/>
      <c r="D14" s="19" t="s">
        <v>13</v>
      </c>
      <c r="E14" s="20"/>
      <c r="F14" s="21">
        <v>0</v>
      </c>
      <c r="G14" s="81">
        <v>0</v>
      </c>
      <c r="H14" s="83">
        <v>348</v>
      </c>
      <c r="I14" s="81">
        <v>57</v>
      </c>
      <c r="J14" s="83">
        <v>0</v>
      </c>
      <c r="K14" s="81">
        <v>0</v>
      </c>
      <c r="L14" s="83">
        <v>348</v>
      </c>
      <c r="M14" s="81">
        <v>53</v>
      </c>
      <c r="N14" s="83">
        <v>396</v>
      </c>
      <c r="O14" s="82">
        <v>97</v>
      </c>
    </row>
    <row r="15" spans="1:15" ht="30" customHeight="1">
      <c r="A15" s="3"/>
      <c r="B15" s="9"/>
      <c r="C15" s="9"/>
      <c r="D15" s="19" t="s">
        <v>14</v>
      </c>
      <c r="E15" s="20"/>
      <c r="F15" s="21">
        <v>7193</v>
      </c>
      <c r="G15" s="81">
        <v>77</v>
      </c>
      <c r="H15" s="83">
        <v>6216</v>
      </c>
      <c r="I15" s="81">
        <v>73</v>
      </c>
      <c r="J15" s="83">
        <v>0</v>
      </c>
      <c r="K15" s="81">
        <v>0</v>
      </c>
      <c r="L15" s="83">
        <v>6216</v>
      </c>
      <c r="M15" s="81">
        <v>73</v>
      </c>
      <c r="N15" s="83">
        <v>12248</v>
      </c>
      <c r="O15" s="82">
        <v>138</v>
      </c>
    </row>
    <row r="16" spans="2:15" ht="30" customHeight="1">
      <c r="B16" s="23"/>
      <c r="C16" s="22"/>
      <c r="D16" s="19" t="s">
        <v>15</v>
      </c>
      <c r="E16" s="20"/>
      <c r="F16" s="21">
        <v>699</v>
      </c>
      <c r="G16" s="81">
        <v>56.6</v>
      </c>
      <c r="H16" s="83">
        <v>830</v>
      </c>
      <c r="I16" s="81">
        <v>93</v>
      </c>
      <c r="J16" s="83">
        <v>15</v>
      </c>
      <c r="K16" s="81">
        <v>0</v>
      </c>
      <c r="L16" s="83">
        <v>845</v>
      </c>
      <c r="M16" s="81">
        <v>93</v>
      </c>
      <c r="N16" s="83">
        <v>2212</v>
      </c>
      <c r="O16" s="82">
        <v>89.8</v>
      </c>
    </row>
    <row r="17" spans="2:15" ht="9" customHeight="1">
      <c r="B17" s="5"/>
      <c r="C17" s="5"/>
      <c r="D17" s="5"/>
      <c r="E17" s="5"/>
      <c r="F17" s="24"/>
      <c r="G17" s="84"/>
      <c r="H17" s="85"/>
      <c r="I17" s="84"/>
      <c r="J17" s="85"/>
      <c r="K17" s="84"/>
      <c r="L17" s="85"/>
      <c r="M17" s="84"/>
      <c r="N17" s="85" t="s">
        <v>32</v>
      </c>
      <c r="O17" s="86"/>
    </row>
    <row r="18" spans="2:15" ht="30" customHeight="1">
      <c r="B18" s="22" t="s">
        <v>16</v>
      </c>
      <c r="C18" s="25"/>
      <c r="D18" s="25"/>
      <c r="E18" s="25"/>
      <c r="F18" s="26">
        <v>1560</v>
      </c>
      <c r="G18" s="87">
        <v>103</v>
      </c>
      <c r="H18" s="88">
        <v>1437</v>
      </c>
      <c r="I18" s="87">
        <v>87</v>
      </c>
      <c r="J18" s="88">
        <v>0</v>
      </c>
      <c r="K18" s="87">
        <v>0</v>
      </c>
      <c r="L18" s="88">
        <v>1437</v>
      </c>
      <c r="M18" s="87">
        <v>84</v>
      </c>
      <c r="N18" s="88">
        <v>5049</v>
      </c>
      <c r="O18" s="89">
        <v>101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17.125" style="0" customWidth="1"/>
    <col min="4" max="4" width="12.625" style="0" bestFit="1" customWidth="1"/>
    <col min="5" max="11" width="8.875" style="65" customWidth="1"/>
    <col min="12" max="12" width="9.50390625" style="65" customWidth="1"/>
    <col min="13" max="14" width="8.875" style="65" customWidth="1"/>
  </cols>
  <sheetData>
    <row r="1" spans="1:12" ht="15.75">
      <c r="A1" s="5"/>
      <c r="L1" s="66" t="s">
        <v>0</v>
      </c>
    </row>
    <row r="2" ht="8.25" customHeight="1">
      <c r="A2" s="5"/>
    </row>
    <row r="3" ht="8.25" customHeight="1">
      <c r="A3" s="5"/>
    </row>
    <row r="4" spans="1:13" ht="30" customHeight="1">
      <c r="A4" s="5"/>
      <c r="B4" s="5"/>
      <c r="C4" s="5"/>
      <c r="D4" s="5"/>
      <c r="E4" s="67"/>
      <c r="F4" s="67" t="s">
        <v>44</v>
      </c>
      <c r="G4" s="68"/>
      <c r="H4" s="68"/>
      <c r="I4" s="68"/>
      <c r="J4" s="68"/>
      <c r="K4" s="68"/>
      <c r="L4" s="68"/>
      <c r="M4" s="68"/>
    </row>
    <row r="5" spans="1:13" ht="9" customHeight="1">
      <c r="A5" s="5"/>
      <c r="B5" s="5"/>
      <c r="C5" s="5"/>
      <c r="D5" s="5"/>
      <c r="E5" s="68"/>
      <c r="F5" s="68"/>
      <c r="G5" s="68"/>
      <c r="H5" s="68"/>
      <c r="I5" s="68"/>
      <c r="J5" s="68"/>
      <c r="K5" s="68"/>
      <c r="L5" s="68"/>
      <c r="M5" s="68"/>
    </row>
    <row r="6" spans="1:13" ht="9" customHeight="1">
      <c r="A6" s="5"/>
      <c r="B6" s="5"/>
      <c r="C6" s="5"/>
      <c r="D6" s="5"/>
      <c r="E6" s="68"/>
      <c r="F6" s="68"/>
      <c r="G6" s="68"/>
      <c r="H6" s="68"/>
      <c r="I6" s="68"/>
      <c r="J6" s="68"/>
      <c r="K6" s="68"/>
      <c r="L6" s="68"/>
      <c r="M6" s="68"/>
    </row>
    <row r="7" spans="1:13" ht="14.25">
      <c r="A7" s="5"/>
      <c r="B7" s="5"/>
      <c r="C7" s="5"/>
      <c r="D7" s="5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5"/>
      <c r="B8" s="5"/>
      <c r="C8" s="5"/>
      <c r="D8" s="5"/>
      <c r="E8" s="68"/>
      <c r="F8" s="68"/>
      <c r="G8" s="68"/>
      <c r="H8" s="68"/>
      <c r="I8" s="68"/>
      <c r="J8" s="68"/>
      <c r="K8" s="68"/>
      <c r="L8" s="68" t="s">
        <v>1</v>
      </c>
      <c r="M8" s="68"/>
    </row>
    <row r="9" spans="1:13" ht="21" customHeight="1">
      <c r="A9" s="5"/>
      <c r="B9" s="7"/>
      <c r="C9" s="8"/>
      <c r="D9" s="7"/>
      <c r="E9" s="69"/>
      <c r="F9" s="70"/>
      <c r="G9" s="69" t="s">
        <v>2</v>
      </c>
      <c r="H9" s="69"/>
      <c r="I9" s="69"/>
      <c r="J9" s="69"/>
      <c r="K9" s="69"/>
      <c r="L9" s="70"/>
      <c r="M9" s="71"/>
    </row>
    <row r="10" spans="1:13" ht="30" customHeight="1">
      <c r="A10" s="5"/>
      <c r="B10" s="9"/>
      <c r="C10" s="10" t="s">
        <v>46</v>
      </c>
      <c r="D10" s="11" t="s">
        <v>4</v>
      </c>
      <c r="E10" s="90" t="s">
        <v>5</v>
      </c>
      <c r="F10" s="73" t="s">
        <v>6</v>
      </c>
      <c r="G10" s="90" t="s">
        <v>5</v>
      </c>
      <c r="H10" s="74" t="s">
        <v>7</v>
      </c>
      <c r="I10" s="90" t="s">
        <v>5</v>
      </c>
      <c r="J10" s="74" t="s">
        <v>8</v>
      </c>
      <c r="K10" s="90" t="s">
        <v>5</v>
      </c>
      <c r="L10" s="75" t="s">
        <v>9</v>
      </c>
      <c r="M10" s="91" t="s">
        <v>5</v>
      </c>
    </row>
    <row r="11" spans="1:13" ht="30" customHeight="1">
      <c r="A11" s="5"/>
      <c r="B11" s="7" t="s">
        <v>45</v>
      </c>
      <c r="C11" s="8"/>
      <c r="D11" s="1">
        <f>SUM(D12:D16)</f>
        <v>22388</v>
      </c>
      <c r="E11" s="77">
        <v>91.7</v>
      </c>
      <c r="F11" s="1">
        <f>SUM(F12:F16)</f>
        <v>16991</v>
      </c>
      <c r="G11" s="79">
        <v>71.3</v>
      </c>
      <c r="H11" s="1">
        <f>SUM(H12:H16)</f>
        <v>677</v>
      </c>
      <c r="I11" s="80">
        <v>103.5</v>
      </c>
      <c r="J11" s="1">
        <f>SUM(J12:J16)</f>
        <v>17653</v>
      </c>
      <c r="K11" s="81">
        <v>72.1</v>
      </c>
      <c r="L11" s="1">
        <f>SUM(L12:L16)</f>
        <v>30275</v>
      </c>
      <c r="M11" s="82">
        <v>137.1</v>
      </c>
    </row>
    <row r="12" spans="1:13" ht="30" customHeight="1">
      <c r="A12" s="5"/>
      <c r="B12" s="9"/>
      <c r="C12" s="92" t="s">
        <v>11</v>
      </c>
      <c r="D12" s="21">
        <v>14532</v>
      </c>
      <c r="E12" s="81">
        <v>104.4</v>
      </c>
      <c r="F12" s="83">
        <v>10819</v>
      </c>
      <c r="G12" s="81">
        <v>76.7</v>
      </c>
      <c r="H12" s="83">
        <v>662</v>
      </c>
      <c r="I12" s="81">
        <v>106.1</v>
      </c>
      <c r="J12" s="83">
        <v>11481</v>
      </c>
      <c r="K12" s="81">
        <v>78</v>
      </c>
      <c r="L12" s="83">
        <v>13249</v>
      </c>
      <c r="M12" s="82">
        <v>148.5</v>
      </c>
    </row>
    <row r="13" spans="1:13" ht="30" customHeight="1">
      <c r="A13" s="5"/>
      <c r="B13" s="9"/>
      <c r="C13" s="92" t="s">
        <v>12</v>
      </c>
      <c r="D13" s="21">
        <v>143</v>
      </c>
      <c r="E13" s="81">
        <v>71.5</v>
      </c>
      <c r="F13" s="83">
        <v>149</v>
      </c>
      <c r="G13" s="81">
        <v>68</v>
      </c>
      <c r="H13" s="83">
        <v>0</v>
      </c>
      <c r="I13" s="81">
        <v>0</v>
      </c>
      <c r="J13" s="83">
        <v>149</v>
      </c>
      <c r="K13" s="81">
        <v>68</v>
      </c>
      <c r="L13" s="83">
        <v>205</v>
      </c>
      <c r="M13" s="82">
        <v>110.2</v>
      </c>
    </row>
    <row r="14" spans="1:13" ht="30" customHeight="1">
      <c r="A14" s="5"/>
      <c r="B14" s="9"/>
      <c r="C14" s="92" t="s">
        <v>13</v>
      </c>
      <c r="D14" s="21">
        <v>1395</v>
      </c>
      <c r="E14" s="81">
        <v>103.1</v>
      </c>
      <c r="F14" s="83">
        <v>280</v>
      </c>
      <c r="G14" s="81">
        <v>63.4</v>
      </c>
      <c r="H14" s="83">
        <v>0</v>
      </c>
      <c r="I14" s="81">
        <v>0</v>
      </c>
      <c r="J14" s="83">
        <v>280</v>
      </c>
      <c r="K14" s="81">
        <v>63.4</v>
      </c>
      <c r="L14" s="83">
        <v>1764</v>
      </c>
      <c r="M14" s="82">
        <v>133.8</v>
      </c>
    </row>
    <row r="15" spans="1:13" ht="30" customHeight="1">
      <c r="A15" s="3"/>
      <c r="B15" s="9"/>
      <c r="C15" s="92" t="s">
        <v>14</v>
      </c>
      <c r="D15" s="21">
        <v>5278</v>
      </c>
      <c r="E15" s="81">
        <v>75.1</v>
      </c>
      <c r="F15" s="83">
        <v>5156</v>
      </c>
      <c r="G15" s="81">
        <v>64.2</v>
      </c>
      <c r="H15" s="83">
        <v>0</v>
      </c>
      <c r="I15" s="81">
        <v>0</v>
      </c>
      <c r="J15" s="83">
        <v>5156</v>
      </c>
      <c r="K15" s="81">
        <v>64.2</v>
      </c>
      <c r="L15" s="83">
        <v>12363</v>
      </c>
      <c r="M15" s="82">
        <v>147.7</v>
      </c>
    </row>
    <row r="16" spans="2:13" ht="30" customHeight="1">
      <c r="B16" s="23"/>
      <c r="C16" s="93" t="s">
        <v>15</v>
      </c>
      <c r="D16" s="21">
        <v>1040</v>
      </c>
      <c r="E16" s="81">
        <v>54.3</v>
      </c>
      <c r="F16" s="83">
        <v>587</v>
      </c>
      <c r="G16" s="81">
        <v>55.8</v>
      </c>
      <c r="H16" s="83">
        <v>15</v>
      </c>
      <c r="I16" s="81">
        <v>0</v>
      </c>
      <c r="J16" s="83">
        <v>587</v>
      </c>
      <c r="K16" s="81">
        <v>54.3</v>
      </c>
      <c r="L16" s="83">
        <v>2694</v>
      </c>
      <c r="M16" s="82">
        <v>81.7</v>
      </c>
    </row>
    <row r="17" spans="2:13" ht="9" customHeight="1">
      <c r="B17" s="5"/>
      <c r="C17" s="5"/>
      <c r="D17" s="24"/>
      <c r="E17" s="84"/>
      <c r="F17" s="85"/>
      <c r="G17" s="84"/>
      <c r="H17" s="85"/>
      <c r="I17" s="84"/>
      <c r="J17" s="85"/>
      <c r="K17" s="84"/>
      <c r="L17" s="85" t="s">
        <v>32</v>
      </c>
      <c r="M17" s="86"/>
    </row>
    <row r="18" spans="2:13" ht="30" customHeight="1">
      <c r="B18" s="22" t="s">
        <v>47</v>
      </c>
      <c r="C18" s="25"/>
      <c r="D18" s="26">
        <v>1426</v>
      </c>
      <c r="E18" s="87">
        <v>97</v>
      </c>
      <c r="F18" s="88">
        <v>1235</v>
      </c>
      <c r="G18" s="87">
        <v>85</v>
      </c>
      <c r="H18" s="88">
        <v>0</v>
      </c>
      <c r="I18" s="87">
        <v>0</v>
      </c>
      <c r="J18" s="88">
        <v>1235</v>
      </c>
      <c r="K18" s="87">
        <v>81.8</v>
      </c>
      <c r="L18" s="88">
        <v>5305</v>
      </c>
      <c r="M18" s="89">
        <v>105.7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5.75390625" style="0" customWidth="1"/>
    <col min="2" max="2" width="3.75390625" style="0" customWidth="1"/>
    <col min="3" max="3" width="18.75390625" style="0" customWidth="1"/>
    <col min="4" max="4" width="11.875" style="0" customWidth="1"/>
    <col min="5" max="5" width="7.875" style="65" customWidth="1"/>
    <col min="6" max="6" width="10.75390625" style="65" customWidth="1"/>
    <col min="7" max="7" width="7.875" style="65" customWidth="1"/>
    <col min="8" max="8" width="10.75390625" style="65" customWidth="1"/>
    <col min="9" max="9" width="7.875" style="65" customWidth="1"/>
    <col min="10" max="10" width="11.875" style="65" customWidth="1"/>
    <col min="11" max="11" width="7.875" style="65" customWidth="1"/>
    <col min="12" max="12" width="10.75390625" style="65" customWidth="1"/>
    <col min="13" max="13" width="7.875" style="65" customWidth="1"/>
    <col min="14" max="14" width="8.875" style="65" customWidth="1"/>
  </cols>
  <sheetData>
    <row r="1" spans="1:14" ht="27" customHeight="1">
      <c r="A1" s="5"/>
      <c r="L1" s="138" t="s">
        <v>51</v>
      </c>
      <c r="M1" s="139"/>
      <c r="N1" s="139"/>
    </row>
    <row r="2" spans="1:13" ht="37.5" customHeight="1">
      <c r="A2" s="5"/>
      <c r="B2" s="5"/>
      <c r="C2" s="5"/>
      <c r="D2" s="94" t="s">
        <v>50</v>
      </c>
      <c r="E2" s="95"/>
      <c r="F2" s="95"/>
      <c r="G2" s="95"/>
      <c r="H2" s="95"/>
      <c r="I2" s="95"/>
      <c r="J2" s="95"/>
      <c r="K2" s="68"/>
      <c r="L2" s="68"/>
      <c r="M2" s="68"/>
    </row>
    <row r="3" spans="1:13" ht="21" customHeight="1">
      <c r="A3" s="5"/>
      <c r="B3" s="5"/>
      <c r="C3" s="5"/>
      <c r="D3" s="5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thickBot="1">
      <c r="A4" s="5"/>
      <c r="B4" s="5"/>
      <c r="C4" s="5"/>
      <c r="D4" s="5"/>
      <c r="E4" s="68"/>
      <c r="F4" s="68"/>
      <c r="G4" s="68"/>
      <c r="H4" s="68"/>
      <c r="I4" s="68"/>
      <c r="J4" s="68"/>
      <c r="K4" s="68"/>
      <c r="L4" s="68" t="s">
        <v>1</v>
      </c>
      <c r="M4" s="68"/>
    </row>
    <row r="5" spans="1:13" ht="21" customHeight="1">
      <c r="A5" s="5"/>
      <c r="B5" s="96"/>
      <c r="C5" s="97"/>
      <c r="D5" s="96"/>
      <c r="E5" s="103"/>
      <c r="F5" s="112"/>
      <c r="G5" s="103" t="s">
        <v>48</v>
      </c>
      <c r="H5" s="103"/>
      <c r="I5" s="103"/>
      <c r="J5" s="103"/>
      <c r="K5" s="103"/>
      <c r="L5" s="112"/>
      <c r="M5" s="104"/>
    </row>
    <row r="6" spans="1:13" ht="30" customHeight="1" thickBot="1">
      <c r="A6" s="5"/>
      <c r="B6" s="101"/>
      <c r="C6" s="122" t="s">
        <v>49</v>
      </c>
      <c r="D6" s="123" t="s">
        <v>4</v>
      </c>
      <c r="E6" s="124" t="s">
        <v>52</v>
      </c>
      <c r="F6" s="125" t="s">
        <v>6</v>
      </c>
      <c r="G6" s="126" t="s">
        <v>52</v>
      </c>
      <c r="H6" s="127" t="s">
        <v>7</v>
      </c>
      <c r="I6" s="126" t="s">
        <v>52</v>
      </c>
      <c r="J6" s="127" t="s">
        <v>8</v>
      </c>
      <c r="K6" s="124" t="s">
        <v>52</v>
      </c>
      <c r="L6" s="146" t="s">
        <v>9</v>
      </c>
      <c r="M6" s="147" t="s">
        <v>52</v>
      </c>
    </row>
    <row r="7" spans="1:13" ht="30" customHeight="1">
      <c r="A7" s="5"/>
      <c r="B7" s="98" t="s">
        <v>45</v>
      </c>
      <c r="C7" s="99"/>
      <c r="D7" s="117">
        <v>18499</v>
      </c>
      <c r="E7" s="140">
        <v>68.2</v>
      </c>
      <c r="F7" s="117">
        <v>16311</v>
      </c>
      <c r="G7" s="118">
        <v>69.1</v>
      </c>
      <c r="H7" s="119">
        <v>769</v>
      </c>
      <c r="I7" s="140">
        <v>436.9</v>
      </c>
      <c r="J7" s="119">
        <v>17080</v>
      </c>
      <c r="K7" s="120">
        <v>71.8</v>
      </c>
      <c r="L7" s="30">
        <v>32908</v>
      </c>
      <c r="M7" s="121">
        <v>127.5</v>
      </c>
    </row>
    <row r="8" spans="1:13" ht="30" customHeight="1">
      <c r="A8" s="5"/>
      <c r="B8" s="98"/>
      <c r="C8" s="100" t="s">
        <v>11</v>
      </c>
      <c r="D8" s="54">
        <v>12699</v>
      </c>
      <c r="E8" s="141">
        <v>71.2</v>
      </c>
      <c r="F8" s="114">
        <v>10259</v>
      </c>
      <c r="G8" s="81">
        <v>74.3</v>
      </c>
      <c r="H8" s="83">
        <v>769</v>
      </c>
      <c r="I8" s="141">
        <v>565.4</v>
      </c>
      <c r="J8" s="83">
        <v>11028</v>
      </c>
      <c r="K8" s="113">
        <v>79.1</v>
      </c>
      <c r="L8" s="110">
        <v>15941</v>
      </c>
      <c r="M8" s="105">
        <v>121.6</v>
      </c>
    </row>
    <row r="9" spans="1:13" ht="30" customHeight="1">
      <c r="A9" s="5"/>
      <c r="B9" s="98"/>
      <c r="C9" s="100" t="s">
        <v>12</v>
      </c>
      <c r="D9" s="54">
        <v>87</v>
      </c>
      <c r="E9" s="141">
        <v>50.3</v>
      </c>
      <c r="F9" s="114">
        <v>147</v>
      </c>
      <c r="G9" s="81">
        <v>59.8</v>
      </c>
      <c r="H9" s="83">
        <v>0</v>
      </c>
      <c r="I9" s="141">
        <v>0</v>
      </c>
      <c r="J9" s="83">
        <v>147</v>
      </c>
      <c r="K9" s="113">
        <v>59.8</v>
      </c>
      <c r="L9" s="110">
        <v>186</v>
      </c>
      <c r="M9" s="105">
        <v>102.8</v>
      </c>
    </row>
    <row r="10" spans="1:13" ht="30" customHeight="1">
      <c r="A10" s="5"/>
      <c r="B10" s="98"/>
      <c r="C10" s="100" t="s">
        <v>13</v>
      </c>
      <c r="D10" s="54">
        <v>0</v>
      </c>
      <c r="E10" s="141">
        <v>0</v>
      </c>
      <c r="F10" s="114">
        <v>259</v>
      </c>
      <c r="G10" s="81">
        <v>39.7</v>
      </c>
      <c r="H10" s="83">
        <v>0</v>
      </c>
      <c r="I10" s="141">
        <v>0</v>
      </c>
      <c r="J10" s="83">
        <v>259</v>
      </c>
      <c r="K10" s="113">
        <v>37.4</v>
      </c>
      <c r="L10" s="110">
        <v>1506</v>
      </c>
      <c r="M10" s="105">
        <v>75.4</v>
      </c>
    </row>
    <row r="11" spans="1:13" ht="30" customHeight="1">
      <c r="A11" s="3"/>
      <c r="B11" s="98"/>
      <c r="C11" s="100" t="s">
        <v>14</v>
      </c>
      <c r="D11" s="54">
        <v>4188</v>
      </c>
      <c r="E11" s="141">
        <v>57.8</v>
      </c>
      <c r="F11" s="114">
        <v>4561</v>
      </c>
      <c r="G11" s="81">
        <v>58.2</v>
      </c>
      <c r="H11" s="83">
        <v>0</v>
      </c>
      <c r="I11" s="141">
        <v>0</v>
      </c>
      <c r="J11" s="83">
        <v>4561</v>
      </c>
      <c r="K11" s="113">
        <v>58.2</v>
      </c>
      <c r="L11" s="110">
        <v>11990</v>
      </c>
      <c r="M11" s="105">
        <v>153.2</v>
      </c>
    </row>
    <row r="12" spans="2:13" ht="30" customHeight="1" thickBot="1">
      <c r="B12" s="101"/>
      <c r="C12" s="102" t="s">
        <v>15</v>
      </c>
      <c r="D12" s="106">
        <v>1525</v>
      </c>
      <c r="E12" s="142">
        <v>315.7</v>
      </c>
      <c r="F12" s="115">
        <v>1085</v>
      </c>
      <c r="G12" s="107">
        <v>100.8</v>
      </c>
      <c r="H12" s="108">
        <v>0</v>
      </c>
      <c r="I12" s="142">
        <v>0</v>
      </c>
      <c r="J12" s="108">
        <v>1085</v>
      </c>
      <c r="K12" s="116">
        <v>100.8</v>
      </c>
      <c r="L12" s="111">
        <v>3285</v>
      </c>
      <c r="M12" s="109">
        <v>121.5</v>
      </c>
    </row>
    <row r="13" spans="2:14" ht="10.5" customHeight="1" thickBot="1">
      <c r="B13" s="5"/>
      <c r="C13" s="5"/>
      <c r="D13" s="24"/>
      <c r="E13" s="143"/>
      <c r="F13" s="85"/>
      <c r="G13" s="34"/>
      <c r="H13" s="85"/>
      <c r="I13" s="143"/>
      <c r="J13" s="85"/>
      <c r="K13" s="34"/>
      <c r="L13" s="85" t="s">
        <v>32</v>
      </c>
      <c r="M13" s="132"/>
      <c r="N13" s="133"/>
    </row>
    <row r="14" spans="2:13" ht="30" customHeight="1" thickBot="1">
      <c r="B14" s="128" t="s">
        <v>47</v>
      </c>
      <c r="C14" s="135"/>
      <c r="D14" s="134">
        <v>1155</v>
      </c>
      <c r="E14" s="144">
        <v>73.4</v>
      </c>
      <c r="F14" s="136">
        <v>1086</v>
      </c>
      <c r="G14" s="129">
        <v>70.7</v>
      </c>
      <c r="H14" s="130">
        <v>0</v>
      </c>
      <c r="I14" s="145">
        <v>0</v>
      </c>
      <c r="J14" s="130">
        <v>1086</v>
      </c>
      <c r="K14" s="137">
        <v>68.1</v>
      </c>
      <c r="L14" s="130">
        <v>5426</v>
      </c>
      <c r="M14" s="131">
        <v>107</v>
      </c>
    </row>
  </sheetData>
  <sheetProtection/>
  <printOptions/>
  <pageMargins left="0.82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2009-11-30T01:48:19Z</cp:lastPrinted>
  <dcterms:created xsi:type="dcterms:W3CDTF">2000-03-05T23:14:58Z</dcterms:created>
  <dcterms:modified xsi:type="dcterms:W3CDTF">2010-09-21T02:33:54Z</dcterms:modified>
  <cp:category/>
  <cp:version/>
  <cp:contentType/>
  <cp:contentStatus/>
</cp:coreProperties>
</file>