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7095" activeTab="0"/>
  </bookViews>
  <sheets>
    <sheet name="Sheet1" sheetId="1" r:id="rId1"/>
  </sheets>
  <definedNames>
    <definedName name="_xlnm.Print_Area" localSheetId="0">'Sheet1'!$A$1:$I$43</definedName>
  </definedNames>
  <calcPr fullCalcOnLoad="1"/>
</workbook>
</file>

<file path=xl/sharedStrings.xml><?xml version="1.0" encoding="utf-8"?>
<sst xmlns="http://schemas.openxmlformats.org/spreadsheetml/2006/main" count="49" uniqueCount="39">
  <si>
    <t>カーボンブラック協会</t>
  </si>
  <si>
    <t>在庫量</t>
  </si>
  <si>
    <t>率</t>
  </si>
  <si>
    <t>品　　種</t>
  </si>
  <si>
    <t>累計</t>
  </si>
  <si>
    <t>％</t>
  </si>
  <si>
    <t>ゴ</t>
  </si>
  <si>
    <t>ＩＳＡＦ</t>
  </si>
  <si>
    <t>ム</t>
  </si>
  <si>
    <t>ＨＡＦ</t>
  </si>
  <si>
    <t>用</t>
  </si>
  <si>
    <t>ＦＥＦ</t>
  </si>
  <si>
    <t>フ</t>
  </si>
  <si>
    <t>ＧＰＦ</t>
  </si>
  <si>
    <t>ｱ</t>
  </si>
  <si>
    <t>ＳＲＦ</t>
  </si>
  <si>
    <t>Ｆ　Ｔ</t>
  </si>
  <si>
    <t>ネ</t>
  </si>
  <si>
    <t>計</t>
  </si>
  <si>
    <t>ス</t>
  </si>
  <si>
    <t>（前年比）</t>
  </si>
  <si>
    <t>非ゴム用その他</t>
  </si>
  <si>
    <t>合　計</t>
  </si>
  <si>
    <t>ゴム用国内内訳</t>
  </si>
  <si>
    <t>前年比％</t>
  </si>
  <si>
    <t>タイヤ向け</t>
  </si>
  <si>
    <t>一般ゴム向け</t>
  </si>
  <si>
    <t>貿易統計</t>
  </si>
  <si>
    <t>－１－</t>
  </si>
  <si>
    <t>　　　　生　　　　産</t>
  </si>
  <si>
    <t>　　　　出　　　　荷</t>
  </si>
  <si>
    <t>　　　輸　　　　出</t>
  </si>
  <si>
    <t>　　　　輸　　　　入</t>
  </si>
  <si>
    <t>単位：トン、％</t>
  </si>
  <si>
    <t xml:space="preserve"> ｌ</t>
  </si>
  <si>
    <t>2月</t>
  </si>
  <si>
    <t>2月</t>
  </si>
  <si>
    <r>
      <t>　　　　　　</t>
    </r>
    <r>
      <rPr>
        <b/>
        <u val="single"/>
        <sz val="14"/>
        <rFont val="ＭＳ Ｐゴシック"/>
        <family val="3"/>
      </rPr>
      <t xml:space="preserve">　’16年2月カーボンブラック品種別実績 </t>
    </r>
  </si>
  <si>
    <t>2月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</si>
</sst>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_ ;[Red]\-0.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vertical="center"/>
    </xf>
    <xf numFmtId="3" fontId="0" fillId="0" borderId="28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6" fontId="0" fillId="0" borderId="30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34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vertical="center"/>
    </xf>
    <xf numFmtId="3" fontId="0" fillId="0" borderId="39" xfId="0" applyNumberFormat="1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28" borderId="40" xfId="0" applyFont="1" applyFill="1" applyBorder="1" applyAlignment="1">
      <alignment horizontal="center" vertical="center"/>
    </xf>
    <xf numFmtId="3" fontId="0" fillId="28" borderId="14" xfId="0" applyNumberFormat="1" applyFont="1" applyFill="1" applyBorder="1" applyAlignment="1">
      <alignment vertical="center"/>
    </xf>
    <xf numFmtId="3" fontId="0" fillId="28" borderId="10" xfId="0" applyNumberFormat="1" applyFont="1" applyFill="1" applyBorder="1" applyAlignment="1">
      <alignment vertical="center"/>
    </xf>
    <xf numFmtId="0" fontId="0" fillId="28" borderId="41" xfId="0" applyFont="1" applyFill="1" applyBorder="1" applyAlignment="1">
      <alignment vertical="center"/>
    </xf>
    <xf numFmtId="0" fontId="4" fillId="28" borderId="11" xfId="0" applyFont="1" applyFill="1" applyBorder="1" applyAlignment="1">
      <alignment horizontal="center" vertical="center"/>
    </xf>
    <xf numFmtId="3" fontId="0" fillId="28" borderId="12" xfId="0" applyNumberFormat="1" applyFont="1" applyFill="1" applyBorder="1" applyAlignment="1">
      <alignment vertical="center"/>
    </xf>
    <xf numFmtId="3" fontId="0" fillId="28" borderId="13" xfId="0" applyNumberFormat="1" applyFont="1" applyFill="1" applyBorder="1" applyAlignment="1">
      <alignment vertical="center"/>
    </xf>
    <xf numFmtId="0" fontId="4" fillId="28" borderId="42" xfId="0" applyFont="1" applyFill="1" applyBorder="1" applyAlignment="1">
      <alignment horizontal="center" vertical="center"/>
    </xf>
    <xf numFmtId="3" fontId="0" fillId="28" borderId="43" xfId="0" applyNumberFormat="1" applyFont="1" applyFill="1" applyBorder="1" applyAlignment="1">
      <alignment vertical="center"/>
    </xf>
    <xf numFmtId="176" fontId="0" fillId="28" borderId="44" xfId="0" applyNumberFormat="1" applyFont="1" applyFill="1" applyBorder="1" applyAlignment="1">
      <alignment vertical="center"/>
    </xf>
    <xf numFmtId="0" fontId="4" fillId="28" borderId="33" xfId="0" applyFont="1" applyFill="1" applyBorder="1" applyAlignment="1">
      <alignment horizontal="center" vertical="center"/>
    </xf>
    <xf numFmtId="3" fontId="0" fillId="28" borderId="45" xfId="0" applyNumberFormat="1" applyFont="1" applyFill="1" applyBorder="1" applyAlignment="1">
      <alignment vertical="center"/>
    </xf>
    <xf numFmtId="176" fontId="0" fillId="28" borderId="46" xfId="0" applyNumberFormat="1" applyFont="1" applyFill="1" applyBorder="1" applyAlignment="1">
      <alignment vertical="center"/>
    </xf>
    <xf numFmtId="177" fontId="0" fillId="28" borderId="18" xfId="0" applyNumberFormat="1" applyFont="1" applyFill="1" applyBorder="1" applyAlignment="1">
      <alignment vertical="center"/>
    </xf>
    <xf numFmtId="176" fontId="0" fillId="28" borderId="18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3" fontId="0" fillId="28" borderId="15" xfId="0" applyNumberFormat="1" applyFont="1" applyFill="1" applyBorder="1" applyAlignment="1">
      <alignment vertical="center"/>
    </xf>
    <xf numFmtId="3" fontId="0" fillId="0" borderId="47" xfId="0" applyNumberFormat="1" applyFont="1" applyFill="1" applyBorder="1" applyAlignment="1">
      <alignment vertical="center"/>
    </xf>
    <xf numFmtId="176" fontId="0" fillId="0" borderId="47" xfId="0" applyNumberFormat="1" applyFont="1" applyFill="1" applyBorder="1" applyAlignment="1">
      <alignment vertical="center"/>
    </xf>
    <xf numFmtId="3" fontId="0" fillId="28" borderId="48" xfId="0" applyNumberFormat="1" applyFont="1" applyFill="1" applyBorder="1" applyAlignment="1">
      <alignment vertical="center"/>
    </xf>
    <xf numFmtId="176" fontId="0" fillId="28" borderId="49" xfId="0" applyNumberFormat="1" applyFont="1" applyFill="1" applyBorder="1" applyAlignment="1">
      <alignment vertical="center"/>
    </xf>
    <xf numFmtId="176" fontId="0" fillId="0" borderId="35" xfId="0" applyNumberFormat="1" applyFont="1" applyFill="1" applyBorder="1" applyAlignment="1">
      <alignment vertical="center"/>
    </xf>
    <xf numFmtId="177" fontId="0" fillId="28" borderId="49" xfId="0" applyNumberFormat="1" applyFont="1" applyFill="1" applyBorder="1" applyAlignment="1">
      <alignment vertical="center"/>
    </xf>
    <xf numFmtId="3" fontId="0" fillId="28" borderId="50" xfId="0" applyNumberFormat="1" applyFont="1" applyFill="1" applyBorder="1" applyAlignment="1">
      <alignment vertical="center"/>
    </xf>
    <xf numFmtId="3" fontId="0" fillId="0" borderId="51" xfId="0" applyNumberFormat="1" applyFont="1" applyFill="1" applyBorder="1" applyAlignment="1">
      <alignment vertical="center"/>
    </xf>
    <xf numFmtId="3" fontId="0" fillId="0" borderId="31" xfId="0" applyNumberFormat="1" applyFont="1" applyFill="1" applyBorder="1" applyAlignment="1">
      <alignment vertical="center"/>
    </xf>
    <xf numFmtId="0" fontId="0" fillId="28" borderId="52" xfId="0" applyFont="1" applyFill="1" applyBorder="1" applyAlignment="1">
      <alignment vertical="center"/>
    </xf>
    <xf numFmtId="176" fontId="0" fillId="28" borderId="50" xfId="0" applyNumberFormat="1" applyFont="1" applyFill="1" applyBorder="1" applyAlignment="1">
      <alignment vertical="center"/>
    </xf>
    <xf numFmtId="3" fontId="0" fillId="28" borderId="53" xfId="0" applyNumberFormat="1" applyFont="1" applyFill="1" applyBorder="1" applyAlignment="1">
      <alignment vertical="center"/>
    </xf>
    <xf numFmtId="178" fontId="0" fillId="28" borderId="49" xfId="0" applyNumberFormat="1" applyFont="1" applyFill="1" applyBorder="1" applyAlignment="1">
      <alignment vertical="center"/>
    </xf>
    <xf numFmtId="176" fontId="0" fillId="0" borderId="54" xfId="0" applyNumberFormat="1" applyFont="1" applyFill="1" applyBorder="1" applyAlignment="1">
      <alignment vertical="center"/>
    </xf>
    <xf numFmtId="176" fontId="0" fillId="0" borderId="55" xfId="0" applyNumberFormat="1" applyFont="1" applyFill="1" applyBorder="1" applyAlignment="1">
      <alignment vertical="center"/>
    </xf>
    <xf numFmtId="1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56" xfId="0" applyFont="1" applyFill="1" applyBorder="1" applyAlignment="1">
      <alignment vertical="center"/>
    </xf>
    <xf numFmtId="0" fontId="4" fillId="0" borderId="57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58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9"/>
  <sheetViews>
    <sheetView tabSelected="1" zoomScalePageLayoutView="0" workbookViewId="0" topLeftCell="A1">
      <selection activeCell="H23" sqref="H23"/>
    </sheetView>
  </sheetViews>
  <sheetFormatPr defaultColWidth="9.00390625" defaultRowHeight="13.5"/>
  <cols>
    <col min="1" max="1" width="4.625" style="10" customWidth="1"/>
    <col min="2" max="2" width="4.50390625" style="10" customWidth="1"/>
    <col min="3" max="3" width="15.375" style="10" customWidth="1"/>
    <col min="4" max="4" width="11.00390625" style="10" customWidth="1"/>
    <col min="5" max="5" width="11.125" style="10" customWidth="1"/>
    <col min="6" max="6" width="10.75390625" style="10" customWidth="1"/>
    <col min="7" max="7" width="10.50390625" style="10" customWidth="1"/>
    <col min="8" max="8" width="10.25390625" style="10" bestFit="1" customWidth="1"/>
    <col min="9" max="16384" width="9.00390625" style="10" customWidth="1"/>
  </cols>
  <sheetData>
    <row r="1" spans="8:9" ht="13.5">
      <c r="H1" s="90">
        <v>42464</v>
      </c>
      <c r="I1" s="91"/>
    </row>
    <row r="2" ht="13.5">
      <c r="H2" s="10" t="s">
        <v>0</v>
      </c>
    </row>
    <row r="5" spans="3:7" ht="17.25">
      <c r="C5" s="12" t="s">
        <v>37</v>
      </c>
      <c r="D5" s="12"/>
      <c r="E5" s="12"/>
      <c r="F5" s="12"/>
      <c r="G5" s="13"/>
    </row>
    <row r="6" spans="3:7" ht="17.25">
      <c r="C6" s="11"/>
      <c r="D6" s="12"/>
      <c r="E6" s="12"/>
      <c r="F6" s="12"/>
      <c r="G6" s="13"/>
    </row>
    <row r="7" ht="15.75" customHeight="1">
      <c r="B7" s="10" t="s">
        <v>33</v>
      </c>
    </row>
    <row r="8" ht="4.5" customHeight="1" thickBot="1"/>
    <row r="9" spans="2:9" ht="14.25">
      <c r="B9" s="14"/>
      <c r="C9" s="15"/>
      <c r="D9" s="92" t="s">
        <v>29</v>
      </c>
      <c r="E9" s="93"/>
      <c r="F9" s="94" t="s">
        <v>30</v>
      </c>
      <c r="G9" s="95"/>
      <c r="H9" s="16" t="s">
        <v>1</v>
      </c>
      <c r="I9" s="17" t="s">
        <v>2</v>
      </c>
    </row>
    <row r="10" spans="2:9" ht="15" thickBot="1">
      <c r="B10" s="18"/>
      <c r="C10" s="19" t="s">
        <v>3</v>
      </c>
      <c r="D10" s="57" t="s">
        <v>35</v>
      </c>
      <c r="E10" s="20" t="s">
        <v>4</v>
      </c>
      <c r="F10" s="57" t="s">
        <v>36</v>
      </c>
      <c r="G10" s="20" t="s">
        <v>4</v>
      </c>
      <c r="H10" s="21"/>
      <c r="I10" s="22" t="s">
        <v>5</v>
      </c>
    </row>
    <row r="11" spans="2:9" ht="14.25">
      <c r="B11" s="23" t="s">
        <v>6</v>
      </c>
      <c r="C11" s="24" t="s">
        <v>7</v>
      </c>
      <c r="D11" s="58">
        <v>9450</v>
      </c>
      <c r="E11" s="25">
        <v>17540</v>
      </c>
      <c r="F11" s="58">
        <v>8884</v>
      </c>
      <c r="G11" s="25">
        <v>17041</v>
      </c>
      <c r="H11" s="26">
        <v>17000</v>
      </c>
      <c r="I11" s="27">
        <v>191</v>
      </c>
    </row>
    <row r="12" spans="2:9" ht="14.25">
      <c r="B12" s="23" t="s">
        <v>8</v>
      </c>
      <c r="C12" s="28" t="s">
        <v>9</v>
      </c>
      <c r="D12" s="59">
        <v>18383</v>
      </c>
      <c r="E12" s="29">
        <v>36732</v>
      </c>
      <c r="F12" s="59">
        <v>17798</v>
      </c>
      <c r="G12" s="29">
        <v>35229</v>
      </c>
      <c r="H12" s="4">
        <v>22209</v>
      </c>
      <c r="I12" s="30">
        <v>125</v>
      </c>
    </row>
    <row r="13" spans="2:9" ht="14.25">
      <c r="B13" s="23" t="s">
        <v>10</v>
      </c>
      <c r="C13" s="28" t="s">
        <v>11</v>
      </c>
      <c r="D13" s="59">
        <v>8474</v>
      </c>
      <c r="E13" s="29">
        <v>16405</v>
      </c>
      <c r="F13" s="59">
        <v>8881</v>
      </c>
      <c r="G13" s="29">
        <v>17409</v>
      </c>
      <c r="H13" s="4">
        <v>8096</v>
      </c>
      <c r="I13" s="30">
        <v>91</v>
      </c>
    </row>
    <row r="14" spans="2:9" ht="14.25">
      <c r="B14" s="23" t="s">
        <v>12</v>
      </c>
      <c r="C14" s="28" t="s">
        <v>13</v>
      </c>
      <c r="D14" s="59">
        <v>3461</v>
      </c>
      <c r="E14" s="29">
        <v>6689</v>
      </c>
      <c r="F14" s="59">
        <v>3278</v>
      </c>
      <c r="G14" s="29">
        <v>6375</v>
      </c>
      <c r="H14" s="4">
        <v>4455</v>
      </c>
      <c r="I14" s="30">
        <v>136</v>
      </c>
    </row>
    <row r="15" spans="2:9" ht="14.25">
      <c r="B15" s="23" t="s">
        <v>14</v>
      </c>
      <c r="C15" s="28" t="s">
        <v>15</v>
      </c>
      <c r="D15" s="59">
        <v>2202</v>
      </c>
      <c r="E15" s="29">
        <v>4600</v>
      </c>
      <c r="F15" s="59">
        <v>2781</v>
      </c>
      <c r="G15" s="29">
        <v>5364</v>
      </c>
      <c r="H15" s="4">
        <v>2311</v>
      </c>
      <c r="I15" s="30">
        <v>83</v>
      </c>
    </row>
    <row r="16" spans="2:9" ht="14.25">
      <c r="B16" s="23" t="s">
        <v>34</v>
      </c>
      <c r="C16" s="31" t="s">
        <v>16</v>
      </c>
      <c r="D16" s="84">
        <v>867</v>
      </c>
      <c r="E16" s="82">
        <v>1636</v>
      </c>
      <c r="F16" s="60">
        <v>772</v>
      </c>
      <c r="G16" s="32">
        <v>1480</v>
      </c>
      <c r="H16" s="33">
        <v>1118</v>
      </c>
      <c r="I16" s="34">
        <v>145</v>
      </c>
    </row>
    <row r="17" spans="2:9" ht="14.25">
      <c r="B17" s="23" t="s">
        <v>17</v>
      </c>
      <c r="C17" s="35" t="s">
        <v>18</v>
      </c>
      <c r="D17" s="81">
        <f>SUM(D11:D16)</f>
        <v>42837</v>
      </c>
      <c r="E17" s="4">
        <f>SUM(E11:E16)</f>
        <v>83602</v>
      </c>
      <c r="F17" s="77">
        <f>SUM(F11:F16)</f>
        <v>42394</v>
      </c>
      <c r="G17" s="4">
        <f>SUM(G11:G16)</f>
        <v>82898</v>
      </c>
      <c r="H17" s="6">
        <v>55187</v>
      </c>
      <c r="I17" s="30">
        <v>130</v>
      </c>
    </row>
    <row r="18" spans="2:9" ht="15" thickBot="1">
      <c r="B18" s="23" t="s">
        <v>19</v>
      </c>
      <c r="C18" s="36" t="s">
        <v>20</v>
      </c>
      <c r="D18" s="85">
        <v>96.6</v>
      </c>
      <c r="E18" s="76">
        <v>94.5</v>
      </c>
      <c r="F18" s="78">
        <v>97.9</v>
      </c>
      <c r="G18" s="76">
        <v>97</v>
      </c>
      <c r="H18" s="2">
        <v>92.1</v>
      </c>
      <c r="I18" s="30"/>
    </row>
    <row r="19" spans="2:9" ht="14.25">
      <c r="B19" s="14" t="s">
        <v>21</v>
      </c>
      <c r="C19" s="15"/>
      <c r="D19" s="86">
        <v>3234</v>
      </c>
      <c r="E19" s="83">
        <v>6248</v>
      </c>
      <c r="F19" s="74">
        <v>3076</v>
      </c>
      <c r="G19" s="25">
        <v>5853</v>
      </c>
      <c r="H19" s="26">
        <v>9696</v>
      </c>
      <c r="I19" s="27">
        <v>315</v>
      </c>
    </row>
    <row r="20" spans="2:9" ht="15" thickBot="1">
      <c r="B20" s="18"/>
      <c r="C20" s="19" t="s">
        <v>20</v>
      </c>
      <c r="D20" s="87">
        <v>128.9</v>
      </c>
      <c r="E20" s="79">
        <v>120.9</v>
      </c>
      <c r="F20" s="80">
        <v>111.2</v>
      </c>
      <c r="G20" s="79">
        <v>102.6</v>
      </c>
      <c r="H20" s="89">
        <v>93</v>
      </c>
      <c r="I20" s="46"/>
    </row>
    <row r="21" spans="2:9" ht="14.25">
      <c r="B21" s="23"/>
      <c r="C21" s="72" t="s">
        <v>22</v>
      </c>
      <c r="D21" s="81">
        <f>D17+D19</f>
        <v>46071</v>
      </c>
      <c r="E21" s="75">
        <f>E17+E19</f>
        <v>89850</v>
      </c>
      <c r="F21" s="81">
        <f>F17+F19</f>
        <v>45470</v>
      </c>
      <c r="G21" s="4">
        <f>G17+G19</f>
        <v>88751</v>
      </c>
      <c r="H21" s="6">
        <f>H17+H19</f>
        <v>64883</v>
      </c>
      <c r="I21" s="30">
        <v>143</v>
      </c>
    </row>
    <row r="22" spans="2:9" ht="15" thickBot="1">
      <c r="B22" s="18"/>
      <c r="C22" s="73" t="s">
        <v>20</v>
      </c>
      <c r="D22" s="70">
        <v>98.3</v>
      </c>
      <c r="E22" s="37">
        <v>96</v>
      </c>
      <c r="F22" s="71">
        <v>98.7</v>
      </c>
      <c r="G22" s="39">
        <v>97.4</v>
      </c>
      <c r="H22" s="40">
        <v>92.2</v>
      </c>
      <c r="I22" s="38"/>
    </row>
    <row r="23" spans="2:9" ht="14.25">
      <c r="B23" s="36"/>
      <c r="C23" s="36"/>
      <c r="D23" s="1"/>
      <c r="E23" s="2"/>
      <c r="F23" s="2"/>
      <c r="G23" s="1"/>
      <c r="H23" s="2"/>
      <c r="I23" s="1"/>
    </row>
    <row r="24" spans="4:9" ht="14.25" thickBot="1">
      <c r="D24" s="3"/>
      <c r="E24" s="3"/>
      <c r="F24" s="3"/>
      <c r="G24" s="3"/>
      <c r="H24" s="3"/>
      <c r="I24" s="3"/>
    </row>
    <row r="25" spans="3:9" ht="14.25">
      <c r="C25" s="14" t="s">
        <v>23</v>
      </c>
      <c r="D25" s="61" t="s">
        <v>38</v>
      </c>
      <c r="E25" s="16" t="s">
        <v>24</v>
      </c>
      <c r="F25" s="7" t="s">
        <v>4</v>
      </c>
      <c r="G25" s="41" t="s">
        <v>24</v>
      </c>
      <c r="H25" s="3"/>
      <c r="I25" s="3"/>
    </row>
    <row r="26" spans="3:9" ht="14.25">
      <c r="C26" s="42" t="s">
        <v>25</v>
      </c>
      <c r="D26" s="62">
        <v>30925</v>
      </c>
      <c r="E26" s="43">
        <v>93</v>
      </c>
      <c r="F26" s="8">
        <v>60794</v>
      </c>
      <c r="G26" s="44">
        <v>92.8</v>
      </c>
      <c r="H26" s="3"/>
      <c r="I26" s="3"/>
    </row>
    <row r="27" spans="3:9" ht="15" thickBot="1">
      <c r="C27" s="18" t="s">
        <v>26</v>
      </c>
      <c r="D27" s="63">
        <v>9740</v>
      </c>
      <c r="E27" s="45">
        <v>107.1</v>
      </c>
      <c r="F27" s="9">
        <v>19054</v>
      </c>
      <c r="G27" s="46">
        <v>104.8</v>
      </c>
      <c r="H27" s="3"/>
      <c r="I27" s="3"/>
    </row>
    <row r="28" spans="3:9" ht="14.25">
      <c r="C28" s="36"/>
      <c r="D28" s="4"/>
      <c r="E28" s="5"/>
      <c r="F28" s="4"/>
      <c r="G28" s="1"/>
      <c r="H28" s="3"/>
      <c r="I28" s="3"/>
    </row>
    <row r="29" spans="4:9" ht="14.25" thickBot="1">
      <c r="D29" s="3"/>
      <c r="E29" s="3"/>
      <c r="F29" s="3"/>
      <c r="G29" s="3"/>
      <c r="H29" s="3"/>
      <c r="I29" s="3"/>
    </row>
    <row r="30" spans="3:9" ht="14.25">
      <c r="C30" s="47"/>
      <c r="D30" s="96" t="s">
        <v>31</v>
      </c>
      <c r="E30" s="97"/>
      <c r="F30" s="96" t="s">
        <v>32</v>
      </c>
      <c r="G30" s="98"/>
      <c r="H30" s="3"/>
      <c r="I30" s="3"/>
    </row>
    <row r="31" spans="3:9" ht="14.25">
      <c r="C31" s="48"/>
      <c r="D31" s="64" t="s">
        <v>38</v>
      </c>
      <c r="E31" s="49" t="s">
        <v>4</v>
      </c>
      <c r="F31" s="67" t="s">
        <v>38</v>
      </c>
      <c r="G31" s="50" t="s">
        <v>4</v>
      </c>
      <c r="H31" s="3"/>
      <c r="I31" s="3"/>
    </row>
    <row r="32" spans="3:9" ht="14.25">
      <c r="C32" s="51" t="s">
        <v>27</v>
      </c>
      <c r="D32" s="65">
        <v>3923</v>
      </c>
      <c r="E32" s="52">
        <v>7672</v>
      </c>
      <c r="F32" s="68">
        <v>15988</v>
      </c>
      <c r="G32" s="53">
        <v>32165</v>
      </c>
      <c r="H32" s="3"/>
      <c r="I32" s="3"/>
    </row>
    <row r="33" spans="3:9" ht="15" thickBot="1">
      <c r="C33" s="54" t="s">
        <v>20</v>
      </c>
      <c r="D33" s="66">
        <v>157.4</v>
      </c>
      <c r="E33" s="88">
        <v>134.3</v>
      </c>
      <c r="F33" s="69">
        <v>112.2</v>
      </c>
      <c r="G33" s="55">
        <v>87.4</v>
      </c>
      <c r="H33" s="3"/>
      <c r="I33" s="3"/>
    </row>
    <row r="35" ht="13.5">
      <c r="E35" s="10" t="s">
        <v>28</v>
      </c>
    </row>
    <row r="38" ht="13.5">
      <c r="G38" s="56"/>
    </row>
    <row r="39" ht="13.5">
      <c r="G39" s="56"/>
    </row>
  </sheetData>
  <sheetProtection/>
  <mergeCells count="5">
    <mergeCell ref="H1:I1"/>
    <mergeCell ref="D9:E9"/>
    <mergeCell ref="F9:G9"/>
    <mergeCell ref="D30:E30"/>
    <mergeCell ref="F30:G30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FJ-USER</cp:lastModifiedBy>
  <cp:lastPrinted>2015-12-17T03:38:18Z</cp:lastPrinted>
  <dcterms:created xsi:type="dcterms:W3CDTF">2012-04-25T01:31:42Z</dcterms:created>
  <dcterms:modified xsi:type="dcterms:W3CDTF">2016-03-31T01:09:23Z</dcterms:modified>
  <cp:category/>
  <cp:version/>
  <cp:contentType/>
  <cp:contentStatus/>
</cp:coreProperties>
</file>