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007" sheetId="1" r:id="rId1"/>
    <sheet name="2006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  <sheet name="1999" sheetId="9" r:id="rId9"/>
    <sheet name="1998" sheetId="10" r:id="rId10"/>
    <sheet name="1997" sheetId="11" r:id="rId11"/>
    <sheet name="1996" sheetId="12" r:id="rId12"/>
    <sheet name="1995" sheetId="13" r:id="rId13"/>
    <sheet name="1994" sheetId="14" r:id="rId14"/>
    <sheet name="1993" sheetId="15" r:id="rId15"/>
    <sheet name="1992" sheetId="16" r:id="rId16"/>
    <sheet name="1991" sheetId="17" r:id="rId17"/>
    <sheet name="1990" sheetId="18" r:id="rId18"/>
  </sheets>
  <definedNames/>
  <calcPr fullCalcOnLoad="1"/>
</workbook>
</file>

<file path=xl/sharedStrings.xml><?xml version="1.0" encoding="utf-8"?>
<sst xmlns="http://schemas.openxmlformats.org/spreadsheetml/2006/main" count="966" uniqueCount="84">
  <si>
    <t>２００１年ポリブチレンテレフタレート生産出荷実績</t>
  </si>
  <si>
    <t>（単位：トン、％、1，000円、円／キログラム）</t>
  </si>
  <si>
    <t>受入</t>
  </si>
  <si>
    <t>生産</t>
  </si>
  <si>
    <t>消費</t>
  </si>
  <si>
    <t>出荷</t>
  </si>
  <si>
    <t>在庫</t>
  </si>
  <si>
    <t>数量</t>
  </si>
  <si>
    <t>前年比</t>
  </si>
  <si>
    <t>販売</t>
  </si>
  <si>
    <t>その他</t>
  </si>
  <si>
    <t>金額</t>
  </si>
  <si>
    <t>単価</t>
  </si>
  <si>
    <t>1998年</t>
  </si>
  <si>
    <t>-</t>
  </si>
  <si>
    <t>1999年</t>
  </si>
  <si>
    <t>2000年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</si>
  <si>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</si>
  <si>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</si>
  <si>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</si>
  <si>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</si>
  <si>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</si>
  <si>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</si>
  <si>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</si>
  <si>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</si>
  <si>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</si>
  <si>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</si>
  <si>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</si>
  <si>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2001年</t>
  </si>
  <si>
    <t>上期</t>
  </si>
  <si>
    <t>下期</t>
  </si>
  <si>
    <t>２０００年ポリブチレンテレフタレート生産出荷実績</t>
  </si>
  <si>
    <t>1997年</t>
  </si>
  <si>
    <t>-</t>
  </si>
  <si>
    <t>2002年</t>
  </si>
  <si>
    <t>２００２年ポリブチレンテレフタレート生産出荷実績</t>
  </si>
  <si>
    <t>-</t>
  </si>
  <si>
    <t>　　　　　-</t>
  </si>
  <si>
    <t>2003年</t>
  </si>
  <si>
    <t>２００３年ポリブチレンテレフタレート生産出荷実績</t>
  </si>
  <si>
    <t xml:space="preserve">           -</t>
  </si>
  <si>
    <t>１９９９年ポリブチレンテレフタレート生産出荷実績</t>
  </si>
  <si>
    <t>1996年</t>
  </si>
  <si>
    <t>１９９８年ポリブチレンテレフタレート生産出荷実績</t>
  </si>
  <si>
    <t>1995年</t>
  </si>
  <si>
    <t>１９９７年ポリブチレンテレフタレート生産出荷実績</t>
  </si>
  <si>
    <t>1994年</t>
  </si>
  <si>
    <t>１９９６年ポリブチレンテレフタレート生産出荷実績</t>
  </si>
  <si>
    <t>1993年</t>
  </si>
  <si>
    <t>１９９５年ポリブチレンテレフタレート生産出荷実績</t>
  </si>
  <si>
    <t>1992年</t>
  </si>
  <si>
    <t>１９９４年ポリブチレンテレフタレート生産出荷実績</t>
  </si>
  <si>
    <t>1991年</t>
  </si>
  <si>
    <t>１９９３年ポリブチレンテレフタレート生産出荷実績</t>
  </si>
  <si>
    <t>1990年</t>
  </si>
  <si>
    <t>１９９２年ポリブチレンテレフタレート生産出荷実績</t>
  </si>
  <si>
    <t>1989年</t>
  </si>
  <si>
    <t>１９９１年ポリブチレンテレフタレート生産出荷実績</t>
  </si>
  <si>
    <t>1988年</t>
  </si>
  <si>
    <t>１９９０年ポリブチレンテレフタレート生産出荷実績</t>
  </si>
  <si>
    <t>1987年</t>
  </si>
  <si>
    <t>2002年</t>
  </si>
  <si>
    <t>-</t>
  </si>
  <si>
    <t>2003年</t>
  </si>
  <si>
    <t>２００４年ポリブチレンテレフタレート生産出荷実績</t>
  </si>
  <si>
    <t>2004年</t>
  </si>
  <si>
    <t>-</t>
  </si>
  <si>
    <t>2002年</t>
  </si>
  <si>
    <t>2003年</t>
  </si>
  <si>
    <t>2005年</t>
  </si>
  <si>
    <t>２００５年ポリブチレンテレフタレート生産出荷実績</t>
  </si>
  <si>
    <t>-</t>
  </si>
  <si>
    <t>２００６年ポリブチレンテレフタレート生産出荷実績</t>
  </si>
  <si>
    <t>2004年</t>
  </si>
  <si>
    <t>2005年</t>
  </si>
  <si>
    <t>2006年</t>
  </si>
  <si>
    <t>2002年</t>
  </si>
  <si>
    <t>2003年</t>
  </si>
  <si>
    <t>2004年</t>
  </si>
  <si>
    <t>-</t>
  </si>
  <si>
    <t>2005年</t>
  </si>
  <si>
    <t>2007年</t>
  </si>
  <si>
    <t>2006年</t>
  </si>
  <si>
    <t>２００７年ポリブチレンテレフタレート生産出荷実績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</si>
</sst>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);[Red]\(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n"/>
    </border>
    <border diagonalDown="1">
      <left style="thick"/>
      <right style="thin"/>
      <top style="thin"/>
      <bottom style="thin"/>
      <diagonal style="thin"/>
    </border>
    <border diagonalDown="1">
      <left style="thick"/>
      <right style="thin"/>
      <top style="thin"/>
      <bottom style="thick"/>
      <diagonal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6" fontId="0" fillId="0" borderId="0" xfId="0" applyNumberFormat="1" applyAlignment="1">
      <alignment/>
    </xf>
    <xf numFmtId="55" fontId="0" fillId="0" borderId="7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55" fontId="0" fillId="0" borderId="3" xfId="0" applyNumberFormat="1" applyBorder="1" applyAlignment="1">
      <alignment horizontal="right" vertical="center"/>
    </xf>
    <xf numFmtId="55" fontId="0" fillId="0" borderId="7" xfId="0" applyNumberFormat="1" applyBorder="1" applyAlignment="1">
      <alignment horizontal="right" vertical="center"/>
    </xf>
    <xf numFmtId="55" fontId="0" fillId="0" borderId="9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55" fontId="0" fillId="0" borderId="3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6" fontId="0" fillId="0" borderId="4" xfId="0" applyNumberFormat="1" applyBorder="1" applyAlignment="1">
      <alignment/>
    </xf>
    <xf numFmtId="178" fontId="0" fillId="0" borderId="4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L24" sqref="B11:L24"/>
    </sheetView>
  </sheetViews>
  <sheetFormatPr defaultColWidth="9.00390625" defaultRowHeight="13.5"/>
  <cols>
    <col min="1" max="1" width="10.25390625" style="0" bestFit="1" customWidth="1"/>
  </cols>
  <sheetData>
    <row r="1" spans="1:12" ht="14.25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18" t="s">
        <v>76</v>
      </c>
      <c r="B6" s="4" t="s">
        <v>14</v>
      </c>
      <c r="C6" s="4">
        <v>70703</v>
      </c>
      <c r="D6" s="5">
        <v>1.117798646683109</v>
      </c>
      <c r="E6" s="4">
        <v>10893</v>
      </c>
      <c r="F6" s="4">
        <v>49884</v>
      </c>
      <c r="G6" s="5">
        <v>1.0651918600926737</v>
      </c>
      <c r="H6" s="4">
        <v>17721</v>
      </c>
      <c r="I6" s="4">
        <v>355.2441664662016</v>
      </c>
      <c r="J6" s="4">
        <v>5965</v>
      </c>
      <c r="K6" s="4">
        <v>3512</v>
      </c>
      <c r="L6" s="7">
        <v>1.1347334410339256</v>
      </c>
    </row>
    <row r="7" spans="1:12" ht="13.5">
      <c r="A7" s="18" t="s">
        <v>77</v>
      </c>
      <c r="B7" s="4" t="s">
        <v>14</v>
      </c>
      <c r="C7" s="4">
        <v>132419</v>
      </c>
      <c r="D7" s="5">
        <v>1.8728908250003535</v>
      </c>
      <c r="E7" s="4">
        <v>39368</v>
      </c>
      <c r="F7" s="4">
        <v>91476</v>
      </c>
      <c r="G7" s="5">
        <v>1.8337743565070965</v>
      </c>
      <c r="H7" s="4">
        <v>21918</v>
      </c>
      <c r="I7" s="6">
        <v>239.6038305129214</v>
      </c>
      <c r="J7" s="4">
        <v>2</v>
      </c>
      <c r="K7" s="4">
        <v>6777</v>
      </c>
      <c r="L7" s="7">
        <v>1.9296697038724373</v>
      </c>
    </row>
    <row r="8" spans="1:12" ht="13.5">
      <c r="A8" s="18" t="s">
        <v>78</v>
      </c>
      <c r="B8" s="4" t="s">
        <v>79</v>
      </c>
      <c r="C8" s="4">
        <v>144095</v>
      </c>
      <c r="D8" s="5">
        <v>1.0881746577152827</v>
      </c>
      <c r="E8" s="4">
        <v>37757</v>
      </c>
      <c r="F8" s="4">
        <v>105434</v>
      </c>
      <c r="G8" s="5">
        <v>1.152586470768289</v>
      </c>
      <c r="H8" s="4">
        <v>25636</v>
      </c>
      <c r="I8" s="6">
        <v>243.14737181554338</v>
      </c>
      <c r="J8" s="4" t="s">
        <v>79</v>
      </c>
      <c r="K8" s="4">
        <v>7681</v>
      </c>
      <c r="L8" s="7">
        <v>1.1333923564999262</v>
      </c>
    </row>
    <row r="9" spans="1:12" ht="13.5">
      <c r="A9" s="18" t="s">
        <v>80</v>
      </c>
      <c r="B9" s="4" t="s">
        <v>79</v>
      </c>
      <c r="C9" s="10">
        <v>155585</v>
      </c>
      <c r="D9" s="5">
        <v>1.079739061036122</v>
      </c>
      <c r="E9" s="10">
        <v>32316</v>
      </c>
      <c r="F9" s="10">
        <v>127272</v>
      </c>
      <c r="G9" s="5">
        <v>1.2071248363905382</v>
      </c>
      <c r="H9" s="10">
        <v>35666</v>
      </c>
      <c r="I9" s="6">
        <v>280.2344584826199</v>
      </c>
      <c r="J9" s="4" t="s">
        <v>79</v>
      </c>
      <c r="K9" s="10">
        <v>15056</v>
      </c>
      <c r="L9" s="7">
        <v>1.96016143731285</v>
      </c>
    </row>
    <row r="10" spans="1:12" ht="13.5">
      <c r="A10" s="18" t="s">
        <v>82</v>
      </c>
      <c r="B10" s="4"/>
      <c r="C10" s="10"/>
      <c r="D10" s="5"/>
      <c r="E10" s="10"/>
      <c r="F10" s="10"/>
      <c r="G10" s="5"/>
      <c r="H10" s="10"/>
      <c r="I10" s="6"/>
      <c r="J10" s="4"/>
      <c r="K10" s="10"/>
      <c r="L10" s="7"/>
    </row>
    <row r="11" spans="1:12" ht="13.5">
      <c r="A11" s="11">
        <v>39083</v>
      </c>
      <c r="B11" s="4">
        <v>372</v>
      </c>
      <c r="C11" s="4">
        <v>17532</v>
      </c>
      <c r="D11" s="5">
        <f>C11/'2006'!C11</f>
        <v>1.124422780913289</v>
      </c>
      <c r="E11" s="4">
        <v>3382</v>
      </c>
      <c r="F11" s="4">
        <v>13191</v>
      </c>
      <c r="G11" s="5">
        <f>F11/'2006'!F11</f>
        <v>1.069569447822914</v>
      </c>
      <c r="H11" s="4">
        <v>3713</v>
      </c>
      <c r="I11" s="23">
        <f>H11/F11*1000</f>
        <v>281.47979683117273</v>
      </c>
      <c r="J11" s="5" t="s">
        <v>14</v>
      </c>
      <c r="K11" s="4">
        <v>16947</v>
      </c>
      <c r="L11" s="7">
        <f>K11/'2006'!K11</f>
        <v>1.0850246494653948</v>
      </c>
    </row>
    <row r="12" spans="1:12" ht="13.5">
      <c r="A12" s="11" t="s">
        <v>17</v>
      </c>
      <c r="B12" s="4">
        <v>86</v>
      </c>
      <c r="C12" s="4">
        <v>16331</v>
      </c>
      <c r="D12" s="5">
        <f>C12/'2006'!C12</f>
        <v>1.0866325104797392</v>
      </c>
      <c r="E12" s="4">
        <v>3138</v>
      </c>
      <c r="F12" s="10">
        <v>13588</v>
      </c>
      <c r="G12" s="5">
        <f>F12/'2006'!F12</f>
        <v>1.0329152413530978</v>
      </c>
      <c r="H12" s="10">
        <v>3830</v>
      </c>
      <c r="I12" s="23">
        <f>H12/F12*1000</f>
        <v>281.8663526641154</v>
      </c>
      <c r="J12" s="5" t="s">
        <v>14</v>
      </c>
      <c r="K12" s="10">
        <v>16637</v>
      </c>
      <c r="L12" s="7">
        <f>K12/'2006'!K12</f>
        <v>1.108025308025308</v>
      </c>
    </row>
    <row r="13" spans="1:12" ht="13.5">
      <c r="A13" s="11" t="s">
        <v>18</v>
      </c>
      <c r="B13" s="4">
        <v>581</v>
      </c>
      <c r="C13" s="4">
        <v>17882</v>
      </c>
      <c r="D13" s="5">
        <f>C13/'2006'!C13</f>
        <v>1.1512264211678362</v>
      </c>
      <c r="E13" s="4">
        <v>3440</v>
      </c>
      <c r="F13" s="4">
        <v>15518</v>
      </c>
      <c r="G13" s="5">
        <f>F13/'2006'!F13</f>
        <v>1.1495666345655233</v>
      </c>
      <c r="H13" s="4">
        <v>4313</v>
      </c>
      <c r="I13" s="23">
        <f>H13/F13*1000</f>
        <v>277.9353009408429</v>
      </c>
      <c r="J13" s="5" t="s">
        <v>14</v>
      </c>
      <c r="K13" s="4">
        <v>16141</v>
      </c>
      <c r="L13" s="7">
        <f>K13/'2006'!K13</f>
        <v>1.1251219852223617</v>
      </c>
    </row>
    <row r="14" spans="1:12" ht="13.5">
      <c r="A14" s="11" t="s">
        <v>19</v>
      </c>
      <c r="B14" s="4">
        <v>314</v>
      </c>
      <c r="C14" s="4">
        <v>16903</v>
      </c>
      <c r="D14" s="5">
        <f>C14/'2006'!C14</f>
        <v>1.0656285462110704</v>
      </c>
      <c r="E14" s="4">
        <v>3124</v>
      </c>
      <c r="F14" s="4">
        <v>14300</v>
      </c>
      <c r="G14" s="5">
        <f>F14/'2006'!F14</f>
        <v>1.0870391486126947</v>
      </c>
      <c r="H14" s="4">
        <v>4042</v>
      </c>
      <c r="I14" s="23">
        <f>H14/F14*1000</f>
        <v>282.65734265734267</v>
      </c>
      <c r="J14" s="5" t="s">
        <v>14</v>
      </c>
      <c r="K14" s="4">
        <v>15935</v>
      </c>
      <c r="L14" s="7">
        <f>K14/'2006'!K14</f>
        <v>1.1062899194668148</v>
      </c>
    </row>
    <row r="15" spans="1:12" ht="13.5">
      <c r="A15" s="11" t="s">
        <v>20</v>
      </c>
      <c r="B15" s="4">
        <v>376</v>
      </c>
      <c r="C15" s="4">
        <v>17823</v>
      </c>
      <c r="D15" s="5">
        <f>C15/'2006'!C15</f>
        <v>1.073480696259712</v>
      </c>
      <c r="E15" s="4">
        <v>3276</v>
      </c>
      <c r="F15" s="4">
        <v>14542</v>
      </c>
      <c r="G15" s="5">
        <f>F15/'2006'!F15</f>
        <v>1.1</v>
      </c>
      <c r="H15" s="4">
        <v>4206</v>
      </c>
      <c r="I15" s="23">
        <f>H15/F15*1000</f>
        <v>289.23119240819693</v>
      </c>
      <c r="J15" s="5" t="s">
        <v>14</v>
      </c>
      <c r="K15" s="4">
        <v>16014</v>
      </c>
      <c r="L15" s="7">
        <f>K15/'2006'!K15</f>
        <v>1.0746208562609045</v>
      </c>
    </row>
    <row r="16" spans="1:12" ht="13.5">
      <c r="A16" s="11" t="s">
        <v>21</v>
      </c>
      <c r="B16" s="4">
        <v>130</v>
      </c>
      <c r="C16" s="4">
        <v>17413</v>
      </c>
      <c r="D16" s="5">
        <f>C16/'2006'!C16</f>
        <v>1.0259235255994816</v>
      </c>
      <c r="E16" s="4">
        <v>3073</v>
      </c>
      <c r="F16" s="4">
        <v>14428</v>
      </c>
      <c r="G16" s="5">
        <f>F16/'2006'!F16</f>
        <v>1.0239159747356468</v>
      </c>
      <c r="H16" s="4">
        <v>4180</v>
      </c>
      <c r="I16" s="23">
        <f>H16/F16*1000</f>
        <v>289.7144441364015</v>
      </c>
      <c r="J16" s="5" t="s">
        <v>14</v>
      </c>
      <c r="K16" s="4">
        <v>16055</v>
      </c>
      <c r="L16" s="7">
        <f>K16/'2006'!K16</f>
        <v>0.8958263586653276</v>
      </c>
    </row>
    <row r="17" spans="1:12" ht="13.5">
      <c r="A17" s="11" t="s">
        <v>22</v>
      </c>
      <c r="B17" s="4">
        <v>125</v>
      </c>
      <c r="C17" s="4">
        <v>18227</v>
      </c>
      <c r="D17" s="5">
        <f>C17/'2006'!C17</f>
        <v>1.057680032495793</v>
      </c>
      <c r="E17" s="4">
        <v>3242</v>
      </c>
      <c r="F17" s="4">
        <v>14628</v>
      </c>
      <c r="G17" s="5">
        <f>F17/'2006'!F17</f>
        <v>1.1437954492141684</v>
      </c>
      <c r="H17" s="4">
        <v>4266</v>
      </c>
      <c r="I17" s="23">
        <f>H17/F17*1000</f>
        <v>291.6324856439705</v>
      </c>
      <c r="J17" s="5" t="s">
        <v>14</v>
      </c>
      <c r="K17" s="4">
        <v>16536</v>
      </c>
      <c r="L17" s="7">
        <f>K17/'2006'!K17</f>
        <v>0.9907135582050207</v>
      </c>
    </row>
    <row r="18" spans="1:12" ht="13.5">
      <c r="A18" s="11" t="s">
        <v>23</v>
      </c>
      <c r="B18" s="4">
        <v>242</v>
      </c>
      <c r="C18" s="4">
        <v>18762</v>
      </c>
      <c r="D18" s="5">
        <f>C18/'2006'!C18</f>
        <v>1.085763888888889</v>
      </c>
      <c r="E18" s="4">
        <v>3025</v>
      </c>
      <c r="F18" s="4">
        <v>13856</v>
      </c>
      <c r="G18" s="5">
        <f>F18/'2006'!F18</f>
        <v>1.0581137838869799</v>
      </c>
      <c r="H18" s="4">
        <v>4081</v>
      </c>
      <c r="I18" s="23">
        <f>H18/F18*1000</f>
        <v>294.5294457274827</v>
      </c>
      <c r="J18" s="5" t="s">
        <v>14</v>
      </c>
      <c r="K18" s="4">
        <v>18659</v>
      </c>
      <c r="L18" s="7">
        <f>K18/'2006'!K18</f>
        <v>1.041471310560393</v>
      </c>
    </row>
    <row r="19" spans="1:12" ht="13.5">
      <c r="A19" s="11" t="s">
        <v>24</v>
      </c>
      <c r="B19" s="4">
        <v>133</v>
      </c>
      <c r="C19" s="4">
        <v>15747</v>
      </c>
      <c r="D19" s="5">
        <f>C19/'2006'!C19</f>
        <v>0.9277676309432629</v>
      </c>
      <c r="E19" s="4">
        <v>2212</v>
      </c>
      <c r="F19" s="4">
        <v>12676</v>
      </c>
      <c r="G19" s="5">
        <f>F19/'2006'!F19</f>
        <v>0.899581293023916</v>
      </c>
      <c r="H19" s="4">
        <v>3842</v>
      </c>
      <c r="I19" s="23">
        <f>H19/F19*1000</f>
        <v>303.09245818870306</v>
      </c>
      <c r="J19" s="5" t="s">
        <v>14</v>
      </c>
      <c r="K19" s="4">
        <v>19651</v>
      </c>
      <c r="L19" s="7">
        <f>K19/'2006'!K19</f>
        <v>1.096473607856266</v>
      </c>
    </row>
    <row r="20" spans="1:12" ht="13.5">
      <c r="A20" s="11" t="s">
        <v>25</v>
      </c>
      <c r="B20" s="4">
        <v>420</v>
      </c>
      <c r="C20" s="4">
        <v>9348</v>
      </c>
      <c r="D20" s="5">
        <f>C20/'2006'!C20</f>
        <v>1.4652037617554858</v>
      </c>
      <c r="E20" s="4">
        <v>1920</v>
      </c>
      <c r="F20" s="4">
        <v>13815</v>
      </c>
      <c r="G20" s="5">
        <f>F20/'2006'!F20</f>
        <v>1.3927815303962092</v>
      </c>
      <c r="H20" s="4">
        <v>4414</v>
      </c>
      <c r="I20" s="23">
        <f>H20/F20*1000</f>
        <v>319.5077813970322</v>
      </c>
      <c r="J20" s="5" t="s">
        <v>14</v>
      </c>
      <c r="K20" s="4">
        <v>13683</v>
      </c>
      <c r="L20" s="7">
        <f>K20/'2006'!K20</f>
        <v>0.9652229119638827</v>
      </c>
    </row>
    <row r="21" spans="1:12" ht="13.5">
      <c r="A21" s="11" t="s">
        <v>26</v>
      </c>
      <c r="B21" s="4"/>
      <c r="C21" s="4"/>
      <c r="D21" s="5"/>
      <c r="E21" s="4"/>
      <c r="F21" s="4"/>
      <c r="G21" s="5"/>
      <c r="H21" s="4"/>
      <c r="I21" s="23"/>
      <c r="J21" s="5"/>
      <c r="K21" s="4"/>
      <c r="L21" s="7"/>
    </row>
    <row r="22" spans="1:12" ht="13.5">
      <c r="A22" s="11" t="s">
        <v>27</v>
      </c>
      <c r="B22" s="4"/>
      <c r="C22" s="4"/>
      <c r="D22" s="5"/>
      <c r="E22" s="4"/>
      <c r="F22" s="4"/>
      <c r="G22" s="5"/>
      <c r="H22" s="4"/>
      <c r="I22" s="6"/>
      <c r="J22" s="4"/>
      <c r="K22" s="4"/>
      <c r="L22" s="7"/>
    </row>
    <row r="23" spans="1:12" ht="13.5">
      <c r="A23" s="18" t="s">
        <v>81</v>
      </c>
      <c r="B23" s="4"/>
      <c r="C23" s="10"/>
      <c r="D23" s="5"/>
      <c r="E23" s="10"/>
      <c r="F23" s="10"/>
      <c r="G23" s="5"/>
      <c r="H23" s="10"/>
      <c r="I23" s="6"/>
      <c r="J23" s="4"/>
      <c r="K23" s="10"/>
      <c r="L23" s="7"/>
    </row>
    <row r="24" spans="1:12" ht="13.5">
      <c r="A24" s="11" t="s">
        <v>29</v>
      </c>
      <c r="B24" s="4">
        <f>SUM(B11:B16)</f>
        <v>1859</v>
      </c>
      <c r="C24" s="4">
        <f>SUM(C11:C16)</f>
        <v>103884</v>
      </c>
      <c r="D24" s="5">
        <f>C24/'2006'!C24</f>
        <v>1.0867436605573688</v>
      </c>
      <c r="E24" s="4">
        <f>SUM(E11:E16)</f>
        <v>19433</v>
      </c>
      <c r="F24" s="4">
        <f>SUM(F11:F16)</f>
        <v>85567</v>
      </c>
      <c r="G24" s="5">
        <f>F24/'2006'!F24</f>
        <v>1.0769511535121392</v>
      </c>
      <c r="H24" s="4">
        <f>SUM(H11:H16)</f>
        <v>24284</v>
      </c>
      <c r="I24" s="23">
        <f>H24/F24*1000</f>
        <v>283.800998048313</v>
      </c>
      <c r="J24" s="5" t="s">
        <v>14</v>
      </c>
      <c r="K24" s="4">
        <f>SUM(K11:K16)</f>
        <v>97729</v>
      </c>
      <c r="L24" s="7">
        <f>K24/'2006'!K24</f>
        <v>1.0598754988721153</v>
      </c>
    </row>
    <row r="25" spans="1:12" ht="14.25" thickBot="1">
      <c r="A25" s="13" t="s">
        <v>30</v>
      </c>
      <c r="B25" s="14"/>
      <c r="C25" s="14"/>
      <c r="D25" s="15"/>
      <c r="E25" s="14"/>
      <c r="F25" s="14"/>
      <c r="G25" s="15"/>
      <c r="H25" s="14"/>
      <c r="I25" s="14"/>
      <c r="J25" s="14"/>
      <c r="K25" s="14"/>
      <c r="L25" s="16"/>
    </row>
    <row r="26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7.50390625" style="0" customWidth="1"/>
    <col min="4" max="4" width="7.125" style="0" customWidth="1"/>
    <col min="5" max="5" width="6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50390625" style="0" customWidth="1"/>
    <col min="11" max="11" width="6.50390625" style="0" customWidth="1"/>
    <col min="12" max="12" width="7.125" style="0" customWidth="1"/>
  </cols>
  <sheetData>
    <row r="1" spans="1:12" ht="14.25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3" t="s">
        <v>44</v>
      </c>
      <c r="B6" s="4">
        <v>37</v>
      </c>
      <c r="C6" s="4">
        <v>65789</v>
      </c>
      <c r="D6" s="20">
        <v>1.0968672368662364</v>
      </c>
      <c r="E6" s="4">
        <v>6888</v>
      </c>
      <c r="F6" s="4">
        <v>45428</v>
      </c>
      <c r="G6" s="5">
        <v>1.0567846093004862</v>
      </c>
      <c r="H6" s="4">
        <v>22134</v>
      </c>
      <c r="I6" s="6">
        <v>487.23254380558245</v>
      </c>
      <c r="J6" s="4">
        <v>12930</v>
      </c>
      <c r="K6" s="4">
        <v>4476</v>
      </c>
      <c r="L6" s="7">
        <v>1.1479866632469864</v>
      </c>
    </row>
    <row r="7" spans="1:12" ht="13.5">
      <c r="A7" s="3" t="s">
        <v>42</v>
      </c>
      <c r="B7" s="4" t="s">
        <v>14</v>
      </c>
      <c r="C7" s="4">
        <v>58058</v>
      </c>
      <c r="D7" s="5">
        <v>0.8824879539132682</v>
      </c>
      <c r="E7" s="4">
        <v>8420</v>
      </c>
      <c r="F7" s="4">
        <v>36956</v>
      </c>
      <c r="G7" s="5">
        <v>0.8135070881394735</v>
      </c>
      <c r="H7" s="4">
        <v>16979</v>
      </c>
      <c r="I7" s="6">
        <v>459.43825089295376</v>
      </c>
      <c r="J7" s="4">
        <v>12782</v>
      </c>
      <c r="K7" s="4">
        <v>4343</v>
      </c>
      <c r="L7" s="7">
        <v>0.9702859696157283</v>
      </c>
    </row>
    <row r="8" spans="1:12" ht="13.5">
      <c r="A8" s="3" t="s">
        <v>32</v>
      </c>
      <c r="B8" s="4" t="s">
        <v>14</v>
      </c>
      <c r="C8" s="4">
        <v>67620</v>
      </c>
      <c r="D8" s="5">
        <v>1.1646973715939233</v>
      </c>
      <c r="E8" s="4">
        <v>6039</v>
      </c>
      <c r="F8" s="4">
        <v>46259</v>
      </c>
      <c r="G8" s="5">
        <v>1.2517317891546704</v>
      </c>
      <c r="H8" s="4">
        <v>19977</v>
      </c>
      <c r="I8" s="6">
        <v>431.85109924555223</v>
      </c>
      <c r="J8" s="4">
        <v>14572</v>
      </c>
      <c r="K8" s="4">
        <v>5097</v>
      </c>
      <c r="L8" s="7">
        <v>1.17361271010822</v>
      </c>
    </row>
    <row r="9" spans="1:12" ht="13.5">
      <c r="A9" s="11">
        <v>35796</v>
      </c>
      <c r="B9" s="4" t="s">
        <v>14</v>
      </c>
      <c r="C9" s="4">
        <v>5380</v>
      </c>
      <c r="D9" s="5">
        <v>1.008056960839423</v>
      </c>
      <c r="E9" s="4">
        <v>203</v>
      </c>
      <c r="F9" s="4">
        <v>4067</v>
      </c>
      <c r="G9" s="5">
        <v>1.1846781240897175</v>
      </c>
      <c r="H9" s="4">
        <v>1734</v>
      </c>
      <c r="I9" s="6">
        <v>426.35849520531104</v>
      </c>
      <c r="J9" s="4">
        <v>1250</v>
      </c>
      <c r="K9" s="4">
        <v>4957</v>
      </c>
      <c r="L9" s="7">
        <v>1.173532196969697</v>
      </c>
    </row>
    <row r="10" spans="1:12" ht="13.5">
      <c r="A10" s="11" t="s">
        <v>17</v>
      </c>
      <c r="B10" s="4" t="s">
        <v>14</v>
      </c>
      <c r="C10" s="4">
        <v>5171</v>
      </c>
      <c r="D10" s="5">
        <v>0.9094266619767851</v>
      </c>
      <c r="E10" s="4">
        <v>230</v>
      </c>
      <c r="F10" s="4">
        <v>3600</v>
      </c>
      <c r="G10" s="5">
        <v>1.0575793184488838</v>
      </c>
      <c r="H10" s="4">
        <v>1493</v>
      </c>
      <c r="I10" s="6">
        <v>414.72222222222223</v>
      </c>
      <c r="J10" s="4">
        <v>1502</v>
      </c>
      <c r="K10" s="4">
        <v>4796</v>
      </c>
      <c r="L10" s="7">
        <v>1.0964791952446273</v>
      </c>
    </row>
    <row r="11" spans="1:12" ht="13.5">
      <c r="A11" s="11" t="s">
        <v>18</v>
      </c>
      <c r="B11" s="4" t="s">
        <v>14</v>
      </c>
      <c r="C11" s="4">
        <v>5329</v>
      </c>
      <c r="D11" s="5">
        <v>0.948220640569395</v>
      </c>
      <c r="E11" s="4">
        <v>230</v>
      </c>
      <c r="F11" s="4">
        <v>3976</v>
      </c>
      <c r="G11" s="5">
        <v>1.1494651633420063</v>
      </c>
      <c r="H11" s="4">
        <v>1643</v>
      </c>
      <c r="I11" s="6">
        <v>413.22937625754525</v>
      </c>
      <c r="J11" s="4">
        <v>1542</v>
      </c>
      <c r="K11" s="4">
        <v>4378</v>
      </c>
      <c r="L11" s="7">
        <v>1.0310880829015545</v>
      </c>
    </row>
    <row r="12" spans="1:12" ht="13.5">
      <c r="A12" s="11" t="s">
        <v>19</v>
      </c>
      <c r="B12" s="4" t="s">
        <v>14</v>
      </c>
      <c r="C12" s="4">
        <v>5639</v>
      </c>
      <c r="D12" s="5">
        <v>0.916910569105691</v>
      </c>
      <c r="E12" s="4">
        <v>311</v>
      </c>
      <c r="F12" s="4">
        <v>3884</v>
      </c>
      <c r="G12" s="5">
        <v>0.8843351548269581</v>
      </c>
      <c r="H12" s="4">
        <v>1616</v>
      </c>
      <c r="I12" s="6">
        <v>416.0659114315139</v>
      </c>
      <c r="J12" s="4">
        <v>1125</v>
      </c>
      <c r="K12" s="4">
        <v>4697</v>
      </c>
      <c r="L12" s="7">
        <v>1.0219756309834638</v>
      </c>
    </row>
    <row r="13" spans="1:12" ht="13.5">
      <c r="A13" s="11" t="s">
        <v>20</v>
      </c>
      <c r="B13" s="4" t="s">
        <v>14</v>
      </c>
      <c r="C13" s="4">
        <v>5165</v>
      </c>
      <c r="D13" s="5">
        <v>0.9485766758494031</v>
      </c>
      <c r="E13" s="4">
        <v>269</v>
      </c>
      <c r="F13" s="4">
        <v>3626</v>
      </c>
      <c r="G13" s="5">
        <v>0.9235863474274071</v>
      </c>
      <c r="H13" s="4">
        <v>1512</v>
      </c>
      <c r="I13" s="6">
        <v>416.988416988417</v>
      </c>
      <c r="J13" s="4">
        <v>929</v>
      </c>
      <c r="K13" s="4">
        <v>5039</v>
      </c>
      <c r="L13" s="7">
        <v>1.1759626604434072</v>
      </c>
    </row>
    <row r="14" spans="1:12" ht="13.5">
      <c r="A14" s="11" t="s">
        <v>21</v>
      </c>
      <c r="B14" s="4" t="s">
        <v>14</v>
      </c>
      <c r="C14" s="4">
        <v>5505</v>
      </c>
      <c r="D14" s="5">
        <v>0.9213389121338912</v>
      </c>
      <c r="E14" s="4">
        <v>281</v>
      </c>
      <c r="F14" s="4">
        <v>3808</v>
      </c>
      <c r="G14" s="5">
        <v>0.8972667295004713</v>
      </c>
      <c r="H14" s="4">
        <v>1585</v>
      </c>
      <c r="I14" s="6">
        <v>416.22899159663865</v>
      </c>
      <c r="J14" s="4">
        <v>1363</v>
      </c>
      <c r="K14" s="4">
        <v>5093</v>
      </c>
      <c r="L14" s="7">
        <v>1.2060146815060384</v>
      </c>
    </row>
    <row r="15" spans="1:12" ht="13.5">
      <c r="A15" s="11" t="s">
        <v>22</v>
      </c>
      <c r="B15" s="4" t="s">
        <v>14</v>
      </c>
      <c r="C15" s="4">
        <v>5313</v>
      </c>
      <c r="D15" s="5">
        <v>0.8827047682339259</v>
      </c>
      <c r="E15" s="4">
        <v>322</v>
      </c>
      <c r="F15" s="4">
        <v>3891</v>
      </c>
      <c r="G15" s="5">
        <v>0.8700805008944544</v>
      </c>
      <c r="H15" s="4">
        <v>1608</v>
      </c>
      <c r="I15" s="6">
        <v>413.26137239784117</v>
      </c>
      <c r="J15" s="4">
        <v>1179</v>
      </c>
      <c r="K15" s="4">
        <v>5014</v>
      </c>
      <c r="L15" s="7">
        <v>1.230127576054956</v>
      </c>
    </row>
    <row r="16" spans="1:12" ht="13.5">
      <c r="A16" s="11" t="s">
        <v>23</v>
      </c>
      <c r="B16" s="4" t="s">
        <v>14</v>
      </c>
      <c r="C16" s="4">
        <v>5341</v>
      </c>
      <c r="D16" s="5">
        <v>0.9360322467577988</v>
      </c>
      <c r="E16" s="4">
        <v>351</v>
      </c>
      <c r="F16" s="4">
        <v>3834</v>
      </c>
      <c r="G16" s="5">
        <v>0.9820696721311475</v>
      </c>
      <c r="H16" s="4">
        <v>1605</v>
      </c>
      <c r="I16" s="6">
        <v>418.622848200313</v>
      </c>
      <c r="J16" s="4">
        <v>1112</v>
      </c>
      <c r="K16" s="4">
        <v>5057</v>
      </c>
      <c r="L16" s="7">
        <v>1.1260298374526831</v>
      </c>
    </row>
    <row r="17" spans="1:12" ht="13.5">
      <c r="A17" s="11" t="s">
        <v>24</v>
      </c>
      <c r="B17" s="4" t="s">
        <v>14</v>
      </c>
      <c r="C17" s="4">
        <v>4867</v>
      </c>
      <c r="D17" s="5">
        <v>0.8137435211503093</v>
      </c>
      <c r="E17" s="4">
        <v>336</v>
      </c>
      <c r="F17" s="4">
        <v>3693</v>
      </c>
      <c r="G17" s="5">
        <v>0.9069253438113949</v>
      </c>
      <c r="H17" s="4">
        <v>1495</v>
      </c>
      <c r="I17" s="6">
        <v>404.819929596534</v>
      </c>
      <c r="J17" s="4">
        <v>996</v>
      </c>
      <c r="K17" s="4">
        <v>4899</v>
      </c>
      <c r="L17" s="7">
        <v>1.0691837625491052</v>
      </c>
    </row>
    <row r="18" spans="1:12" ht="13.5">
      <c r="A18" s="11" t="s">
        <v>25</v>
      </c>
      <c r="B18" s="4" t="s">
        <v>14</v>
      </c>
      <c r="C18" s="4">
        <v>3061</v>
      </c>
      <c r="D18" s="5">
        <v>0.7544983978309096</v>
      </c>
      <c r="E18" s="4">
        <v>409</v>
      </c>
      <c r="F18" s="4">
        <v>2545</v>
      </c>
      <c r="G18" s="5">
        <v>0.7823547494620351</v>
      </c>
      <c r="H18" s="4">
        <v>1101</v>
      </c>
      <c r="I18" s="6">
        <v>432.61296660117875</v>
      </c>
      <c r="J18" s="4">
        <v>1062</v>
      </c>
      <c r="K18" s="4">
        <v>3944</v>
      </c>
      <c r="L18" s="7">
        <v>1.0688346883468836</v>
      </c>
    </row>
    <row r="19" spans="1:12" ht="13.5">
      <c r="A19" s="11" t="s">
        <v>26</v>
      </c>
      <c r="B19" s="4" t="s">
        <v>14</v>
      </c>
      <c r="C19" s="4">
        <v>5020</v>
      </c>
      <c r="D19" s="5">
        <v>0.9058101768314688</v>
      </c>
      <c r="E19" s="4">
        <v>338</v>
      </c>
      <c r="F19" s="4">
        <v>3097</v>
      </c>
      <c r="G19" s="5">
        <v>0.8477963317820969</v>
      </c>
      <c r="H19" s="4">
        <v>1291</v>
      </c>
      <c r="I19" s="6">
        <v>416.85502098805296</v>
      </c>
      <c r="J19" s="4">
        <v>1580</v>
      </c>
      <c r="K19" s="4">
        <v>3949</v>
      </c>
      <c r="L19" s="7">
        <v>0.9115881809787627</v>
      </c>
    </row>
    <row r="20" spans="1:12" ht="13.5">
      <c r="A20" s="11" t="s">
        <v>27</v>
      </c>
      <c r="B20" s="4" t="s">
        <v>14</v>
      </c>
      <c r="C20" s="4">
        <v>5537</v>
      </c>
      <c r="D20" s="5">
        <v>0.9074074074074074</v>
      </c>
      <c r="E20" s="4">
        <v>407</v>
      </c>
      <c r="F20" s="4">
        <v>3901</v>
      </c>
      <c r="G20" s="5">
        <v>0.9639238942426489</v>
      </c>
      <c r="H20" s="4">
        <v>1626</v>
      </c>
      <c r="I20" s="6">
        <v>416.8162009741092</v>
      </c>
      <c r="J20" s="4">
        <v>1317</v>
      </c>
      <c r="K20" s="4">
        <v>3863</v>
      </c>
      <c r="L20" s="7">
        <v>0.757896802040416</v>
      </c>
    </row>
    <row r="21" spans="1:12" ht="13.5">
      <c r="A21" s="9" t="s">
        <v>13</v>
      </c>
      <c r="B21" s="10" t="s">
        <v>14</v>
      </c>
      <c r="C21" s="10">
        <v>61328</v>
      </c>
      <c r="D21" s="5">
        <v>0.9069506063294883</v>
      </c>
      <c r="E21" s="10">
        <v>3687</v>
      </c>
      <c r="F21" s="10">
        <v>43922</v>
      </c>
      <c r="G21" s="5">
        <v>0.9494801011695021</v>
      </c>
      <c r="H21" s="10">
        <v>18311</v>
      </c>
      <c r="I21" s="6">
        <v>416.89813760757704</v>
      </c>
      <c r="J21" s="10">
        <v>14957</v>
      </c>
      <c r="K21" s="4">
        <v>3863</v>
      </c>
      <c r="L21" s="7">
        <v>0.757896802040416</v>
      </c>
    </row>
    <row r="22" spans="1:12" ht="13.5">
      <c r="A22" s="12" t="s">
        <v>29</v>
      </c>
      <c r="B22" s="10" t="s">
        <v>14</v>
      </c>
      <c r="C22" s="10">
        <v>32189</v>
      </c>
      <c r="D22" s="5">
        <v>0.9408412007131792</v>
      </c>
      <c r="E22" s="10">
        <v>1524</v>
      </c>
      <c r="F22" s="10">
        <v>22961</v>
      </c>
      <c r="G22" s="5">
        <v>1.0045060810219617</v>
      </c>
      <c r="H22" s="10">
        <v>9583</v>
      </c>
      <c r="I22" s="6">
        <v>417.3598710857541</v>
      </c>
      <c r="J22" s="10">
        <v>7711</v>
      </c>
      <c r="K22" s="10">
        <v>5093</v>
      </c>
      <c r="L22" s="7">
        <v>1.2060146815060384</v>
      </c>
    </row>
    <row r="23" spans="1:12" ht="14.25" thickBot="1">
      <c r="A23" s="13" t="s">
        <v>30</v>
      </c>
      <c r="B23" s="14" t="s">
        <v>14</v>
      </c>
      <c r="C23" s="14">
        <v>29139</v>
      </c>
      <c r="D23" s="15">
        <v>0.8722423444188344</v>
      </c>
      <c r="E23" s="14">
        <v>2163</v>
      </c>
      <c r="F23" s="14">
        <v>20961</v>
      </c>
      <c r="G23" s="15">
        <v>0.8957309516687321</v>
      </c>
      <c r="H23" s="14">
        <v>8726</v>
      </c>
      <c r="I23" s="14">
        <v>416.29693239826344</v>
      </c>
      <c r="J23" s="14">
        <v>7246</v>
      </c>
      <c r="K23" s="14">
        <v>3863</v>
      </c>
      <c r="L23" s="16">
        <v>0.757896802040416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7.50390625" style="0" customWidth="1"/>
    <col min="4" max="4" width="7.125" style="0" customWidth="1"/>
    <col min="5" max="5" width="6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50390625" style="0" customWidth="1"/>
    <col min="11" max="11" width="6.50390625" style="0" customWidth="1"/>
    <col min="12" max="12" width="7.125" style="0" customWidth="1"/>
  </cols>
  <sheetData>
    <row r="1" spans="1:12" ht="14.25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40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41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41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3" t="s">
        <v>46</v>
      </c>
      <c r="B6" s="4">
        <v>2</v>
      </c>
      <c r="C6" s="4">
        <v>59979</v>
      </c>
      <c r="D6" s="20">
        <v>1.1124320715173321</v>
      </c>
      <c r="E6" s="4">
        <v>6777</v>
      </c>
      <c r="F6" s="4">
        <v>42987</v>
      </c>
      <c r="G6" s="5">
        <v>1.0223316210045663</v>
      </c>
      <c r="H6" s="4">
        <v>21805</v>
      </c>
      <c r="I6" s="6">
        <v>507.2463768115942</v>
      </c>
      <c r="J6" s="4">
        <v>9242</v>
      </c>
      <c r="K6" s="4">
        <v>3899</v>
      </c>
      <c r="L6" s="7">
        <v>1.558353317346123</v>
      </c>
    </row>
    <row r="7" spans="1:12" ht="13.5">
      <c r="A7" s="3" t="s">
        <v>44</v>
      </c>
      <c r="B7" s="4">
        <v>37</v>
      </c>
      <c r="C7" s="4">
        <v>65789</v>
      </c>
      <c r="D7" s="5">
        <v>1.0968672368662364</v>
      </c>
      <c r="E7" s="4">
        <v>6888</v>
      </c>
      <c r="F7" s="4">
        <v>45428</v>
      </c>
      <c r="G7" s="5">
        <v>1.0567846093004862</v>
      </c>
      <c r="H7" s="4">
        <v>22134</v>
      </c>
      <c r="I7" s="6">
        <v>487.23254380558245</v>
      </c>
      <c r="J7" s="4">
        <v>12930</v>
      </c>
      <c r="K7" s="4">
        <v>4476</v>
      </c>
      <c r="L7" s="7">
        <v>1.1479866632469864</v>
      </c>
    </row>
    <row r="8" spans="1:12" ht="13.5">
      <c r="A8" s="3" t="s">
        <v>42</v>
      </c>
      <c r="B8" s="4" t="s">
        <v>14</v>
      </c>
      <c r="C8" s="4">
        <v>58058</v>
      </c>
      <c r="D8" s="5">
        <v>0.8824879539132682</v>
      </c>
      <c r="E8" s="4">
        <v>8420</v>
      </c>
      <c r="F8" s="4">
        <v>36956</v>
      </c>
      <c r="G8" s="5">
        <v>0.8135070881394735</v>
      </c>
      <c r="H8" s="4">
        <v>16979</v>
      </c>
      <c r="I8" s="6">
        <v>459.43825089295376</v>
      </c>
      <c r="J8" s="4">
        <v>12782</v>
      </c>
      <c r="K8" s="4">
        <v>4343</v>
      </c>
      <c r="L8" s="7">
        <v>0.9702859696157283</v>
      </c>
    </row>
    <row r="9" spans="1:12" ht="13.5">
      <c r="A9" s="11">
        <v>35431</v>
      </c>
      <c r="B9" s="4" t="s">
        <v>14</v>
      </c>
      <c r="C9" s="4">
        <v>5337</v>
      </c>
      <c r="D9" s="5">
        <v>1.3276119402985074</v>
      </c>
      <c r="E9" s="4">
        <v>784</v>
      </c>
      <c r="F9" s="4">
        <v>3433</v>
      </c>
      <c r="G9" s="5">
        <v>1.3158298198543503</v>
      </c>
      <c r="H9" s="4">
        <v>1536</v>
      </c>
      <c r="I9" s="6">
        <v>447.42207981357416</v>
      </c>
      <c r="J9" s="4">
        <v>1239</v>
      </c>
      <c r="K9" s="4">
        <v>4224</v>
      </c>
      <c r="L9" s="7">
        <v>0.9545762711864407</v>
      </c>
    </row>
    <row r="10" spans="1:12" ht="13.5">
      <c r="A10" s="11" t="s">
        <v>17</v>
      </c>
      <c r="B10" s="4" t="s">
        <v>14</v>
      </c>
      <c r="C10" s="4">
        <v>5686</v>
      </c>
      <c r="D10" s="5">
        <v>1.3547772218251133</v>
      </c>
      <c r="E10" s="4">
        <v>893</v>
      </c>
      <c r="F10" s="4">
        <v>3404</v>
      </c>
      <c r="G10" s="5">
        <v>1.133155792276964</v>
      </c>
      <c r="H10" s="4">
        <v>1539</v>
      </c>
      <c r="I10" s="6">
        <v>452.1151586368978</v>
      </c>
      <c r="J10" s="4">
        <v>1239</v>
      </c>
      <c r="K10" s="4">
        <v>4374</v>
      </c>
      <c r="L10" s="7">
        <v>1.0511896178803173</v>
      </c>
    </row>
    <row r="11" spans="1:12" ht="13.5">
      <c r="A11" s="11" t="s">
        <v>18</v>
      </c>
      <c r="B11" s="4" t="s">
        <v>14</v>
      </c>
      <c r="C11" s="4">
        <v>5620</v>
      </c>
      <c r="D11" s="5">
        <v>1.1647668393782384</v>
      </c>
      <c r="E11" s="4">
        <v>1050</v>
      </c>
      <c r="F11" s="4">
        <v>3459</v>
      </c>
      <c r="G11" s="5">
        <v>0.9611003056404557</v>
      </c>
      <c r="H11" s="4">
        <v>1662</v>
      </c>
      <c r="I11" s="6">
        <v>480.4856895056375</v>
      </c>
      <c r="J11" s="4">
        <v>1240</v>
      </c>
      <c r="K11" s="4">
        <v>4246</v>
      </c>
      <c r="L11" s="7">
        <v>1.0641604010025063</v>
      </c>
    </row>
    <row r="12" spans="1:12" ht="13.5">
      <c r="A12" s="11" t="s">
        <v>19</v>
      </c>
      <c r="B12" s="4" t="s">
        <v>14</v>
      </c>
      <c r="C12" s="4">
        <v>6150</v>
      </c>
      <c r="D12" s="5">
        <v>1.190015479876161</v>
      </c>
      <c r="E12" s="4">
        <v>337</v>
      </c>
      <c r="F12" s="4">
        <v>4392</v>
      </c>
      <c r="G12" s="5">
        <v>1.2530670470756062</v>
      </c>
      <c r="H12" s="4">
        <v>1881</v>
      </c>
      <c r="I12" s="6">
        <v>428.27868852459017</v>
      </c>
      <c r="J12" s="4">
        <v>1071</v>
      </c>
      <c r="K12" s="4">
        <v>4596</v>
      </c>
      <c r="L12" s="7">
        <v>1.1398809523809523</v>
      </c>
    </row>
    <row r="13" spans="1:12" ht="13.5">
      <c r="A13" s="11" t="s">
        <v>20</v>
      </c>
      <c r="B13" s="4" t="s">
        <v>14</v>
      </c>
      <c r="C13" s="4">
        <v>5445</v>
      </c>
      <c r="D13" s="5">
        <v>1.0769382911392404</v>
      </c>
      <c r="E13" s="4">
        <v>377</v>
      </c>
      <c r="F13" s="4">
        <v>3926</v>
      </c>
      <c r="G13" s="5">
        <v>1.406160458452722</v>
      </c>
      <c r="H13" s="4">
        <v>1701</v>
      </c>
      <c r="I13" s="6">
        <v>433.2654100866021</v>
      </c>
      <c r="J13" s="4">
        <v>1454</v>
      </c>
      <c r="K13" s="4">
        <v>4285</v>
      </c>
      <c r="L13" s="7">
        <v>0.9284940411700975</v>
      </c>
    </row>
    <row r="14" spans="1:12" ht="13.5">
      <c r="A14" s="11" t="s">
        <v>21</v>
      </c>
      <c r="B14" s="4" t="s">
        <v>14</v>
      </c>
      <c r="C14" s="4">
        <v>5975</v>
      </c>
      <c r="D14" s="5">
        <v>1.226899383983573</v>
      </c>
      <c r="E14" s="4">
        <v>339</v>
      </c>
      <c r="F14" s="4">
        <v>4244</v>
      </c>
      <c r="G14" s="5">
        <v>1.4347532116294794</v>
      </c>
      <c r="H14" s="4">
        <v>1821</v>
      </c>
      <c r="I14" s="6">
        <v>429.076343072573</v>
      </c>
      <c r="J14" s="4">
        <v>1455</v>
      </c>
      <c r="K14" s="4">
        <v>4223</v>
      </c>
      <c r="L14" s="7">
        <v>0.8578102782855982</v>
      </c>
    </row>
    <row r="15" spans="1:12" ht="13.5">
      <c r="A15" s="11" t="s">
        <v>22</v>
      </c>
      <c r="B15" s="4" t="s">
        <v>14</v>
      </c>
      <c r="C15" s="4">
        <v>6019</v>
      </c>
      <c r="D15" s="5">
        <v>1.0894117647058823</v>
      </c>
      <c r="E15" s="4">
        <v>455</v>
      </c>
      <c r="F15" s="4">
        <v>4472</v>
      </c>
      <c r="G15" s="5">
        <v>1.3730426773104083</v>
      </c>
      <c r="H15" s="4">
        <v>1875</v>
      </c>
      <c r="I15" s="6">
        <v>419.27549194991053</v>
      </c>
      <c r="J15" s="4">
        <v>1239</v>
      </c>
      <c r="K15" s="4">
        <v>4076</v>
      </c>
      <c r="L15" s="7">
        <v>0.7978077901742023</v>
      </c>
    </row>
    <row r="16" spans="1:12" ht="13.5">
      <c r="A16" s="11" t="s">
        <v>23</v>
      </c>
      <c r="B16" s="4" t="s">
        <v>14</v>
      </c>
      <c r="C16" s="4">
        <v>5706</v>
      </c>
      <c r="D16" s="5">
        <v>1.1129315389116443</v>
      </c>
      <c r="E16" s="4">
        <v>353</v>
      </c>
      <c r="F16" s="4">
        <v>3904</v>
      </c>
      <c r="G16" s="5">
        <v>1.2948590381426202</v>
      </c>
      <c r="H16" s="4">
        <v>1657</v>
      </c>
      <c r="I16" s="6">
        <v>424.4364754098361</v>
      </c>
      <c r="J16" s="4">
        <v>1035</v>
      </c>
      <c r="K16" s="4">
        <v>4491</v>
      </c>
      <c r="L16" s="7">
        <v>0.8299759748660137</v>
      </c>
    </row>
    <row r="17" spans="1:12" ht="13.5">
      <c r="A17" s="11" t="s">
        <v>24</v>
      </c>
      <c r="B17" s="4" t="s">
        <v>14</v>
      </c>
      <c r="C17" s="4">
        <v>5981</v>
      </c>
      <c r="D17" s="5">
        <v>1.5860514452399894</v>
      </c>
      <c r="E17" s="4">
        <v>286</v>
      </c>
      <c r="F17" s="4">
        <v>4072</v>
      </c>
      <c r="G17" s="5">
        <v>1.546524876566654</v>
      </c>
      <c r="H17" s="4">
        <v>1716</v>
      </c>
      <c r="I17" s="6">
        <v>421.4145383104126</v>
      </c>
      <c r="J17" s="4">
        <v>1531</v>
      </c>
      <c r="K17" s="4">
        <v>4582</v>
      </c>
      <c r="L17" s="7">
        <v>1.00087374399301</v>
      </c>
    </row>
    <row r="18" spans="1:12" ht="13.5">
      <c r="A18" s="11" t="s">
        <v>25</v>
      </c>
      <c r="B18" s="4" t="s">
        <v>14</v>
      </c>
      <c r="C18" s="4">
        <v>4057</v>
      </c>
      <c r="D18" s="5">
        <v>1.070448548812665</v>
      </c>
      <c r="E18" s="4">
        <v>446</v>
      </c>
      <c r="F18" s="4">
        <v>3253</v>
      </c>
      <c r="G18" s="5">
        <v>1.366232675346493</v>
      </c>
      <c r="H18" s="4">
        <v>1321</v>
      </c>
      <c r="I18" s="6">
        <v>406.08668920996</v>
      </c>
      <c r="J18" s="4">
        <v>1251</v>
      </c>
      <c r="K18" s="4">
        <v>3690</v>
      </c>
      <c r="L18" s="7">
        <v>0.9967585089141004</v>
      </c>
    </row>
    <row r="19" spans="1:12" ht="13.5">
      <c r="A19" s="11" t="s">
        <v>26</v>
      </c>
      <c r="B19" s="4" t="s">
        <v>14</v>
      </c>
      <c r="C19" s="4">
        <v>5542</v>
      </c>
      <c r="D19" s="5">
        <v>1.0355007473841555</v>
      </c>
      <c r="E19" s="4">
        <v>333</v>
      </c>
      <c r="F19" s="4">
        <v>3653</v>
      </c>
      <c r="G19" s="5">
        <v>1.0591475790084082</v>
      </c>
      <c r="H19" s="4">
        <v>1543</v>
      </c>
      <c r="I19" s="6">
        <v>422.39255406515196</v>
      </c>
      <c r="J19" s="4">
        <v>914</v>
      </c>
      <c r="K19" s="4">
        <v>4332</v>
      </c>
      <c r="L19" s="7">
        <v>1.285459940652819</v>
      </c>
    </row>
    <row r="20" spans="1:12" ht="13.5">
      <c r="A20" s="11" t="s">
        <v>27</v>
      </c>
      <c r="B20" s="4" t="s">
        <v>14</v>
      </c>
      <c r="C20" s="4">
        <v>6102</v>
      </c>
      <c r="D20" s="5">
        <v>0.9598867390278433</v>
      </c>
      <c r="E20" s="4">
        <v>386</v>
      </c>
      <c r="F20" s="4">
        <v>4047</v>
      </c>
      <c r="G20" s="5">
        <v>1.0780500799147577</v>
      </c>
      <c r="H20" s="4">
        <v>1726</v>
      </c>
      <c r="I20" s="6">
        <v>426.4887571040277</v>
      </c>
      <c r="J20" s="4">
        <v>904</v>
      </c>
      <c r="K20" s="4">
        <v>5097</v>
      </c>
      <c r="L20" s="7">
        <v>1.17361271010822</v>
      </c>
    </row>
    <row r="21" spans="1:12" ht="13.5">
      <c r="A21" s="9" t="s">
        <v>32</v>
      </c>
      <c r="B21" s="10" t="s">
        <v>14</v>
      </c>
      <c r="C21" s="10">
        <v>67620</v>
      </c>
      <c r="D21" s="5">
        <v>1.1646973715939233</v>
      </c>
      <c r="E21" s="10">
        <v>6039</v>
      </c>
      <c r="F21" s="10">
        <v>46259</v>
      </c>
      <c r="G21" s="5">
        <v>1.2517317891546704</v>
      </c>
      <c r="H21" s="10">
        <v>19977</v>
      </c>
      <c r="I21" s="6">
        <v>431.85109924555223</v>
      </c>
      <c r="J21" s="10">
        <v>14572</v>
      </c>
      <c r="K21" s="4">
        <v>5097</v>
      </c>
      <c r="L21" s="7">
        <v>1.17361271010822</v>
      </c>
    </row>
    <row r="22" spans="1:12" ht="13.5">
      <c r="A22" s="12" t="s">
        <v>29</v>
      </c>
      <c r="B22" s="10" t="s">
        <v>14</v>
      </c>
      <c r="C22" s="10">
        <v>34213</v>
      </c>
      <c r="D22" s="5">
        <v>1.2159866363377878</v>
      </c>
      <c r="E22" s="10">
        <v>3780</v>
      </c>
      <c r="F22" s="10">
        <v>22858</v>
      </c>
      <c r="G22" s="5">
        <v>1.2377754914171224</v>
      </c>
      <c r="H22" s="10">
        <v>10140</v>
      </c>
      <c r="I22" s="6">
        <v>443.60836468632425</v>
      </c>
      <c r="J22" s="10">
        <v>7698</v>
      </c>
      <c r="K22" s="10">
        <v>4223</v>
      </c>
      <c r="L22" s="7">
        <v>0.8578102782855982</v>
      </c>
    </row>
    <row r="23" spans="1:12" ht="14.25" thickBot="1">
      <c r="A23" s="13" t="s">
        <v>30</v>
      </c>
      <c r="B23" s="14" t="s">
        <v>14</v>
      </c>
      <c r="C23" s="14">
        <v>33407</v>
      </c>
      <c r="D23" s="15">
        <v>1.1164694873337344</v>
      </c>
      <c r="E23" s="14">
        <v>2259</v>
      </c>
      <c r="F23" s="14">
        <v>23401</v>
      </c>
      <c r="G23" s="15">
        <v>1.2656714803396614</v>
      </c>
      <c r="H23" s="14">
        <v>9838</v>
      </c>
      <c r="I23" s="14">
        <v>420.4093842143498</v>
      </c>
      <c r="J23" s="14">
        <v>6874</v>
      </c>
      <c r="K23" s="14">
        <v>5097</v>
      </c>
      <c r="L23" s="16">
        <v>1.17361271010822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7.50390625" style="0" customWidth="1"/>
    <col min="4" max="4" width="7.125" style="0" customWidth="1"/>
    <col min="5" max="5" width="6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50390625" style="0" customWidth="1"/>
    <col min="11" max="11" width="6.50390625" style="0" customWidth="1"/>
    <col min="12" max="12" width="7.125" style="0" customWidth="1"/>
  </cols>
  <sheetData>
    <row r="1" spans="1:12" ht="14.25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3" t="s">
        <v>48</v>
      </c>
      <c r="B6" s="4" t="s">
        <v>14</v>
      </c>
      <c r="C6" s="4">
        <v>53917</v>
      </c>
      <c r="D6" s="20">
        <v>1.0075495673948387</v>
      </c>
      <c r="E6" s="4">
        <v>4337</v>
      </c>
      <c r="F6" s="4">
        <v>42048</v>
      </c>
      <c r="G6" s="5">
        <v>0.993314592142874</v>
      </c>
      <c r="H6" s="4">
        <v>22227</v>
      </c>
      <c r="I6" s="6">
        <v>528.6101598173516</v>
      </c>
      <c r="J6" s="4">
        <v>7125</v>
      </c>
      <c r="K6" s="4">
        <v>2502</v>
      </c>
      <c r="L6" s="7">
        <v>1.1942720763723151</v>
      </c>
    </row>
    <row r="7" spans="1:12" ht="13.5">
      <c r="A7" s="3" t="s">
        <v>46</v>
      </c>
      <c r="B7" s="4">
        <v>2</v>
      </c>
      <c r="C7" s="4">
        <v>59979</v>
      </c>
      <c r="D7" s="5">
        <v>1.1124320715173321</v>
      </c>
      <c r="E7" s="4">
        <v>6777</v>
      </c>
      <c r="F7" s="4">
        <v>42987</v>
      </c>
      <c r="G7" s="5">
        <v>1.0223316210045663</v>
      </c>
      <c r="H7" s="4">
        <v>21805</v>
      </c>
      <c r="I7" s="6">
        <v>507.2463768115942</v>
      </c>
      <c r="J7" s="4">
        <v>9242</v>
      </c>
      <c r="K7" s="4">
        <v>3899</v>
      </c>
      <c r="L7" s="7">
        <v>1.558353317346123</v>
      </c>
    </row>
    <row r="8" spans="1:12" ht="13.5">
      <c r="A8" s="3" t="s">
        <v>44</v>
      </c>
      <c r="B8" s="4">
        <v>37</v>
      </c>
      <c r="C8" s="4">
        <v>65789</v>
      </c>
      <c r="D8" s="5">
        <v>1.0968672368662364</v>
      </c>
      <c r="E8" s="4">
        <v>6888</v>
      </c>
      <c r="F8" s="4">
        <v>45428</v>
      </c>
      <c r="G8" s="5">
        <v>1.0567846093004862</v>
      </c>
      <c r="H8" s="4">
        <v>22134</v>
      </c>
      <c r="I8" s="6">
        <v>487.23254380558245</v>
      </c>
      <c r="J8" s="4">
        <v>12930</v>
      </c>
      <c r="K8" s="4">
        <v>4476</v>
      </c>
      <c r="L8" s="7">
        <v>1.1479866632469864</v>
      </c>
    </row>
    <row r="9" spans="1:12" ht="13.5">
      <c r="A9" s="11">
        <v>35065</v>
      </c>
      <c r="B9" s="4" t="s">
        <v>14</v>
      </c>
      <c r="C9" s="4">
        <v>4020</v>
      </c>
      <c r="D9" s="5">
        <v>0.7301126044315293</v>
      </c>
      <c r="E9" s="4">
        <v>504</v>
      </c>
      <c r="F9" s="4">
        <v>2609</v>
      </c>
      <c r="G9" s="5">
        <v>0.6601720647773279</v>
      </c>
      <c r="H9" s="4">
        <v>1192</v>
      </c>
      <c r="I9" s="6">
        <v>456.8800306630893</v>
      </c>
      <c r="J9" s="4">
        <v>958</v>
      </c>
      <c r="K9" s="4">
        <v>4425</v>
      </c>
      <c r="L9" s="7">
        <v>1.1888769478774852</v>
      </c>
    </row>
    <row r="10" spans="1:12" ht="13.5">
      <c r="A10" s="11" t="s">
        <v>17</v>
      </c>
      <c r="B10" s="4" t="s">
        <v>14</v>
      </c>
      <c r="C10" s="4">
        <v>4197</v>
      </c>
      <c r="D10" s="5">
        <v>0.7449414270500533</v>
      </c>
      <c r="E10" s="4">
        <v>530</v>
      </c>
      <c r="F10" s="4">
        <v>3004</v>
      </c>
      <c r="G10" s="5">
        <v>0.7926121372031663</v>
      </c>
      <c r="H10" s="4">
        <v>1385</v>
      </c>
      <c r="I10" s="6">
        <v>461.051930758988</v>
      </c>
      <c r="J10" s="4">
        <v>884</v>
      </c>
      <c r="K10" s="4">
        <v>4161</v>
      </c>
      <c r="L10" s="7">
        <v>1.0392107892107891</v>
      </c>
    </row>
    <row r="11" spans="1:12" ht="13.5">
      <c r="A11" s="11" t="s">
        <v>18</v>
      </c>
      <c r="B11" s="4" t="s">
        <v>14</v>
      </c>
      <c r="C11" s="4">
        <v>4825</v>
      </c>
      <c r="D11" s="5">
        <v>0.8283261802575107</v>
      </c>
      <c r="E11" s="4">
        <v>427</v>
      </c>
      <c r="F11" s="4">
        <v>3599</v>
      </c>
      <c r="G11" s="5">
        <v>0.8416744621141253</v>
      </c>
      <c r="H11" s="4">
        <v>1677</v>
      </c>
      <c r="I11" s="6">
        <v>465.96276743539875</v>
      </c>
      <c r="J11" s="4">
        <v>969</v>
      </c>
      <c r="K11" s="4">
        <v>3990</v>
      </c>
      <c r="L11" s="7">
        <v>1.293354943273906</v>
      </c>
    </row>
    <row r="12" spans="1:12" ht="13.5">
      <c r="A12" s="11" t="s">
        <v>19</v>
      </c>
      <c r="B12" s="4" t="s">
        <v>14</v>
      </c>
      <c r="C12" s="4">
        <v>5168</v>
      </c>
      <c r="D12" s="5">
        <v>0.8586143877720551</v>
      </c>
      <c r="E12" s="4">
        <v>652</v>
      </c>
      <c r="F12" s="4">
        <v>3505</v>
      </c>
      <c r="G12" s="5">
        <v>0.8247058823529412</v>
      </c>
      <c r="H12" s="4">
        <v>1609</v>
      </c>
      <c r="I12" s="6">
        <v>459.0584878744651</v>
      </c>
      <c r="J12" s="4">
        <v>968</v>
      </c>
      <c r="K12" s="4">
        <v>4032</v>
      </c>
      <c r="L12" s="7">
        <v>1.0233502538071066</v>
      </c>
    </row>
    <row r="13" spans="1:12" ht="13.5">
      <c r="A13" s="11" t="s">
        <v>20</v>
      </c>
      <c r="B13" s="4" t="s">
        <v>14</v>
      </c>
      <c r="C13" s="4">
        <v>5056</v>
      </c>
      <c r="D13" s="5">
        <v>0.8576759966072943</v>
      </c>
      <c r="E13" s="4">
        <v>696</v>
      </c>
      <c r="F13" s="4">
        <v>2792</v>
      </c>
      <c r="G13" s="5">
        <v>0.7357048748353097</v>
      </c>
      <c r="H13" s="4">
        <v>1325</v>
      </c>
      <c r="I13" s="6">
        <v>474.5702005730659</v>
      </c>
      <c r="J13" s="4">
        <v>985</v>
      </c>
      <c r="K13" s="4">
        <v>4615</v>
      </c>
      <c r="L13" s="7">
        <v>1.088443396226415</v>
      </c>
    </row>
    <row r="14" spans="1:12" ht="13.5">
      <c r="A14" s="11" t="s">
        <v>21</v>
      </c>
      <c r="B14" s="4" t="s">
        <v>14</v>
      </c>
      <c r="C14" s="4">
        <v>4870</v>
      </c>
      <c r="D14" s="5">
        <v>0.7571517412935324</v>
      </c>
      <c r="E14" s="4">
        <v>620</v>
      </c>
      <c r="F14" s="4">
        <v>2958</v>
      </c>
      <c r="G14" s="5">
        <v>0.7011140080587817</v>
      </c>
      <c r="H14" s="4">
        <v>1364</v>
      </c>
      <c r="I14" s="6">
        <v>461.12237998647737</v>
      </c>
      <c r="J14" s="4">
        <v>987</v>
      </c>
      <c r="K14" s="4">
        <v>4923</v>
      </c>
      <c r="L14" s="7">
        <v>1.0800789820096535</v>
      </c>
    </row>
    <row r="15" spans="1:12" ht="13.5">
      <c r="A15" s="11" t="s">
        <v>22</v>
      </c>
      <c r="B15" s="4" t="s">
        <v>14</v>
      </c>
      <c r="C15" s="4">
        <v>5525</v>
      </c>
      <c r="D15" s="5">
        <v>0.9373939599592807</v>
      </c>
      <c r="E15" s="4">
        <v>863</v>
      </c>
      <c r="F15" s="4">
        <v>3257</v>
      </c>
      <c r="G15" s="5">
        <v>0.7978931896129349</v>
      </c>
      <c r="H15" s="4">
        <v>1503</v>
      </c>
      <c r="I15" s="6">
        <v>461.46760822843106</v>
      </c>
      <c r="J15" s="4">
        <v>1219</v>
      </c>
      <c r="K15" s="4">
        <v>5109</v>
      </c>
      <c r="L15" s="7">
        <v>1.2103766879886282</v>
      </c>
    </row>
    <row r="16" spans="1:12" ht="13.5">
      <c r="A16" s="11" t="s">
        <v>23</v>
      </c>
      <c r="B16" s="4" t="s">
        <v>14</v>
      </c>
      <c r="C16" s="4">
        <v>5127</v>
      </c>
      <c r="D16" s="5">
        <v>0.8822922044398555</v>
      </c>
      <c r="E16" s="4">
        <v>637</v>
      </c>
      <c r="F16" s="4">
        <v>3015</v>
      </c>
      <c r="G16" s="5">
        <v>0.7946758039008962</v>
      </c>
      <c r="H16" s="4">
        <v>1362</v>
      </c>
      <c r="I16" s="6">
        <v>451.7412935323383</v>
      </c>
      <c r="J16" s="4">
        <v>1173</v>
      </c>
      <c r="K16" s="4">
        <v>5411</v>
      </c>
      <c r="L16" s="7">
        <v>1.1275265680350073</v>
      </c>
    </row>
    <row r="17" spans="1:12" ht="13.5">
      <c r="A17" s="11" t="s">
        <v>24</v>
      </c>
      <c r="B17" s="4" t="s">
        <v>14</v>
      </c>
      <c r="C17" s="4">
        <v>3771</v>
      </c>
      <c r="D17" s="5">
        <v>0.7063120434538303</v>
      </c>
      <c r="E17" s="4">
        <v>603</v>
      </c>
      <c r="F17" s="4">
        <v>2633</v>
      </c>
      <c r="G17" s="5">
        <v>0.6548122357622482</v>
      </c>
      <c r="H17" s="4">
        <v>1174</v>
      </c>
      <c r="I17" s="6">
        <v>445.8792252183821</v>
      </c>
      <c r="J17" s="4">
        <v>1378</v>
      </c>
      <c r="K17" s="4">
        <v>4578</v>
      </c>
      <c r="L17" s="7">
        <v>0.9771611526147278</v>
      </c>
    </row>
    <row r="18" spans="1:12" ht="13.5">
      <c r="A18" s="11" t="s">
        <v>25</v>
      </c>
      <c r="B18" s="4" t="s">
        <v>14</v>
      </c>
      <c r="C18" s="4">
        <v>3790</v>
      </c>
      <c r="D18" s="5">
        <v>0.9388159524399307</v>
      </c>
      <c r="E18" s="4">
        <v>1125</v>
      </c>
      <c r="F18" s="4">
        <v>2381</v>
      </c>
      <c r="G18" s="5">
        <v>0.8131830601092896</v>
      </c>
      <c r="H18" s="4">
        <v>1052</v>
      </c>
      <c r="I18" s="6">
        <v>441.8311633767325</v>
      </c>
      <c r="J18" s="4">
        <v>1159</v>
      </c>
      <c r="K18" s="4">
        <v>3702</v>
      </c>
      <c r="L18" s="7">
        <v>0.904029304029304</v>
      </c>
    </row>
    <row r="19" spans="1:12" ht="13.5">
      <c r="A19" s="11" t="s">
        <v>26</v>
      </c>
      <c r="B19" s="4" t="s">
        <v>14</v>
      </c>
      <c r="C19" s="4">
        <v>5352</v>
      </c>
      <c r="D19" s="5">
        <v>1.2472617105569797</v>
      </c>
      <c r="E19" s="4">
        <v>900</v>
      </c>
      <c r="F19" s="4">
        <v>3449</v>
      </c>
      <c r="G19" s="5">
        <v>1.2460260115606936</v>
      </c>
      <c r="H19" s="4">
        <v>1583</v>
      </c>
      <c r="I19" s="6">
        <v>458.97361554073643</v>
      </c>
      <c r="J19" s="4">
        <v>1335</v>
      </c>
      <c r="K19" s="4">
        <v>3370</v>
      </c>
      <c r="L19" s="7">
        <v>0.7870154133582438</v>
      </c>
    </row>
    <row r="20" spans="1:12" ht="13.5">
      <c r="A20" s="11" t="s">
        <v>27</v>
      </c>
      <c r="B20" s="4" t="s">
        <v>14</v>
      </c>
      <c r="C20" s="4">
        <v>6357</v>
      </c>
      <c r="D20" s="5">
        <v>1.245005875440658</v>
      </c>
      <c r="E20" s="4">
        <v>863</v>
      </c>
      <c r="F20" s="4">
        <v>3754</v>
      </c>
      <c r="G20" s="5">
        <v>1.0565719110610752</v>
      </c>
      <c r="H20" s="4">
        <v>1753</v>
      </c>
      <c r="I20" s="6">
        <v>466.96856686201386</v>
      </c>
      <c r="J20" s="4">
        <v>767</v>
      </c>
      <c r="K20" s="4">
        <v>4343</v>
      </c>
      <c r="L20" s="7">
        <v>0.9702859696157283</v>
      </c>
    </row>
    <row r="21" spans="1:12" ht="13.5">
      <c r="A21" s="9" t="s">
        <v>42</v>
      </c>
      <c r="B21" s="10" t="s">
        <v>14</v>
      </c>
      <c r="C21" s="10">
        <v>58058</v>
      </c>
      <c r="D21" s="5">
        <v>0.8824879539132682</v>
      </c>
      <c r="E21" s="10">
        <v>8420</v>
      </c>
      <c r="F21" s="10">
        <v>36956</v>
      </c>
      <c r="G21" s="5">
        <v>0.8135070881394735</v>
      </c>
      <c r="H21" s="10">
        <v>16979</v>
      </c>
      <c r="I21" s="6">
        <v>459.43825089295376</v>
      </c>
      <c r="J21" s="10">
        <v>12782</v>
      </c>
      <c r="K21" s="4">
        <v>4343</v>
      </c>
      <c r="L21" s="7">
        <v>0.9702859696157283</v>
      </c>
    </row>
    <row r="22" spans="1:12" ht="13.5">
      <c r="A22" s="12" t="s">
        <v>29</v>
      </c>
      <c r="B22" s="10" t="s">
        <v>14</v>
      </c>
      <c r="C22" s="10">
        <v>28136</v>
      </c>
      <c r="D22" s="5">
        <v>0.7968055280224293</v>
      </c>
      <c r="E22" s="10">
        <v>3429</v>
      </c>
      <c r="F22" s="10">
        <v>18467</v>
      </c>
      <c r="G22" s="5">
        <v>0.7605221975125608</v>
      </c>
      <c r="H22" s="10">
        <v>8552</v>
      </c>
      <c r="I22" s="6">
        <v>463.09633400119134</v>
      </c>
      <c r="J22" s="10">
        <v>5751</v>
      </c>
      <c r="K22" s="10">
        <v>4923</v>
      </c>
      <c r="L22" s="7">
        <v>1.0800789820096535</v>
      </c>
    </row>
    <row r="23" spans="1:12" ht="14.25" thickBot="1">
      <c r="A23" s="13" t="s">
        <v>30</v>
      </c>
      <c r="B23" s="14" t="s">
        <v>14</v>
      </c>
      <c r="C23" s="14">
        <v>29922</v>
      </c>
      <c r="D23" s="15">
        <v>0.9817573331583437</v>
      </c>
      <c r="E23" s="14">
        <v>4991</v>
      </c>
      <c r="F23" s="14">
        <v>18489</v>
      </c>
      <c r="G23" s="15">
        <v>0.874349758819635</v>
      </c>
      <c r="H23" s="14">
        <v>8427</v>
      </c>
      <c r="I23" s="14">
        <v>455.784520525718</v>
      </c>
      <c r="J23" s="14">
        <v>7031</v>
      </c>
      <c r="K23" s="14">
        <v>4343</v>
      </c>
      <c r="L23" s="16">
        <v>0.9702859696157283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7.50390625" style="0" customWidth="1"/>
    <col min="4" max="4" width="7.125" style="0" customWidth="1"/>
    <col min="5" max="5" width="6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50390625" style="0" customWidth="1"/>
    <col min="11" max="11" width="6.50390625" style="0" customWidth="1"/>
    <col min="12" max="12" width="7.125" style="0" customWidth="1"/>
  </cols>
  <sheetData>
    <row r="1" spans="1:12" ht="14.25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3" t="s">
        <v>50</v>
      </c>
      <c r="B6" s="4" t="s">
        <v>14</v>
      </c>
      <c r="C6" s="4">
        <v>53513</v>
      </c>
      <c r="D6" s="20">
        <v>0.9638508645533141</v>
      </c>
      <c r="E6" s="4">
        <v>3847</v>
      </c>
      <c r="F6" s="4">
        <v>42331</v>
      </c>
      <c r="G6" s="5">
        <v>0.9294732450651033</v>
      </c>
      <c r="H6" s="4">
        <v>23228</v>
      </c>
      <c r="I6" s="6">
        <v>548.7231579693369</v>
      </c>
      <c r="J6" s="4">
        <v>7348</v>
      </c>
      <c r="K6" s="4">
        <v>2095</v>
      </c>
      <c r="L6" s="7">
        <v>0.9938330170777988</v>
      </c>
    </row>
    <row r="7" spans="1:12" ht="13.5">
      <c r="A7" s="3" t="s">
        <v>48</v>
      </c>
      <c r="B7" s="4" t="s">
        <v>14</v>
      </c>
      <c r="C7" s="4">
        <v>53917</v>
      </c>
      <c r="D7" s="5">
        <v>1.0075495673948387</v>
      </c>
      <c r="E7" s="4">
        <v>4337</v>
      </c>
      <c r="F7" s="4">
        <v>42048</v>
      </c>
      <c r="G7" s="5">
        <v>0.993314592142874</v>
      </c>
      <c r="H7" s="4">
        <v>22227</v>
      </c>
      <c r="I7" s="6">
        <v>528.6101598173516</v>
      </c>
      <c r="J7" s="4">
        <v>7125</v>
      </c>
      <c r="K7" s="4">
        <v>2502</v>
      </c>
      <c r="L7" s="7">
        <v>1.1942720763723151</v>
      </c>
    </row>
    <row r="8" spans="1:12" ht="13.5">
      <c r="A8" s="3" t="s">
        <v>46</v>
      </c>
      <c r="B8" s="4">
        <v>2</v>
      </c>
      <c r="C8" s="4">
        <v>59979</v>
      </c>
      <c r="D8" s="5">
        <v>1.1124320715173321</v>
      </c>
      <c r="E8" s="4">
        <v>6777</v>
      </c>
      <c r="F8" s="4">
        <v>42987</v>
      </c>
      <c r="G8" s="5">
        <v>1.0223316210045663</v>
      </c>
      <c r="H8" s="4">
        <v>21805</v>
      </c>
      <c r="I8" s="6">
        <v>507.2463768115942</v>
      </c>
      <c r="J8" s="4">
        <v>9242</v>
      </c>
      <c r="K8" s="4">
        <v>3899</v>
      </c>
      <c r="L8" s="7">
        <v>1.558353317346123</v>
      </c>
    </row>
    <row r="9" spans="1:12" ht="13.5">
      <c r="A9" s="11">
        <v>34700</v>
      </c>
      <c r="B9" s="4" t="s">
        <v>14</v>
      </c>
      <c r="C9" s="4">
        <v>5506</v>
      </c>
      <c r="D9" s="5">
        <v>1.1928076256499134</v>
      </c>
      <c r="E9" s="4">
        <v>604</v>
      </c>
      <c r="F9" s="4">
        <v>3952</v>
      </c>
      <c r="G9" s="5">
        <v>1.2748387096774194</v>
      </c>
      <c r="H9" s="4">
        <v>1932</v>
      </c>
      <c r="I9" s="6">
        <v>488.8663967611336</v>
      </c>
      <c r="J9" s="4">
        <v>1127</v>
      </c>
      <c r="K9" s="4">
        <v>3722</v>
      </c>
      <c r="L9" s="7">
        <v>1.1857279388340236</v>
      </c>
    </row>
    <row r="10" spans="1:12" ht="13.5">
      <c r="A10" s="11" t="s">
        <v>17</v>
      </c>
      <c r="B10" s="4" t="s">
        <v>14</v>
      </c>
      <c r="C10" s="4">
        <v>5634</v>
      </c>
      <c r="D10" s="5">
        <v>1.1559294214197784</v>
      </c>
      <c r="E10" s="4">
        <v>662</v>
      </c>
      <c r="F10" s="4">
        <v>3790</v>
      </c>
      <c r="G10" s="5">
        <v>1.0226659471127901</v>
      </c>
      <c r="H10" s="4">
        <v>1854</v>
      </c>
      <c r="I10" s="6">
        <v>489.1820580474934</v>
      </c>
      <c r="J10" s="4">
        <v>900</v>
      </c>
      <c r="K10" s="4">
        <v>4004</v>
      </c>
      <c r="L10" s="7">
        <v>1.1512363427257044</v>
      </c>
    </row>
    <row r="11" spans="1:12" ht="13.5">
      <c r="A11" s="11" t="s">
        <v>18</v>
      </c>
      <c r="B11" s="4" t="s">
        <v>14</v>
      </c>
      <c r="C11" s="4">
        <v>5825</v>
      </c>
      <c r="D11" s="5">
        <v>1.2830396475770924</v>
      </c>
      <c r="E11" s="4">
        <v>677</v>
      </c>
      <c r="F11" s="4">
        <v>4276</v>
      </c>
      <c r="G11" s="5">
        <v>1.1622723566186464</v>
      </c>
      <c r="H11" s="4">
        <v>2047</v>
      </c>
      <c r="I11" s="6">
        <v>478.71842843779234</v>
      </c>
      <c r="J11" s="4">
        <v>1791</v>
      </c>
      <c r="K11" s="4">
        <v>3085</v>
      </c>
      <c r="L11" s="7">
        <v>0.8809251856082239</v>
      </c>
    </row>
    <row r="12" spans="1:12" ht="13.5">
      <c r="A12" s="11" t="s">
        <v>19</v>
      </c>
      <c r="B12" s="4">
        <v>36</v>
      </c>
      <c r="C12" s="4">
        <v>6019</v>
      </c>
      <c r="D12" s="5">
        <v>1.1940091251735767</v>
      </c>
      <c r="E12" s="4">
        <v>676</v>
      </c>
      <c r="F12" s="4">
        <v>4250</v>
      </c>
      <c r="G12" s="5">
        <v>1.2160228898426324</v>
      </c>
      <c r="H12" s="4">
        <v>2093</v>
      </c>
      <c r="I12" s="6">
        <v>492.47058823529414</v>
      </c>
      <c r="J12" s="4">
        <v>274</v>
      </c>
      <c r="K12" s="4">
        <v>3940</v>
      </c>
      <c r="L12" s="7">
        <v>1.0523504273504274</v>
      </c>
    </row>
    <row r="13" spans="1:12" ht="13.5">
      <c r="A13" s="11" t="s">
        <v>20</v>
      </c>
      <c r="B13" s="4" t="s">
        <v>14</v>
      </c>
      <c r="C13" s="4">
        <v>5895</v>
      </c>
      <c r="D13" s="5">
        <v>1.194770976895014</v>
      </c>
      <c r="E13" s="4">
        <v>627</v>
      </c>
      <c r="F13" s="4">
        <v>3795</v>
      </c>
      <c r="G13" s="5">
        <v>1.1138831816847667</v>
      </c>
      <c r="H13" s="4">
        <v>1921</v>
      </c>
      <c r="I13" s="6">
        <v>506.19235836627143</v>
      </c>
      <c r="J13" s="4">
        <v>1173</v>
      </c>
      <c r="K13" s="4">
        <v>4240</v>
      </c>
      <c r="L13" s="7">
        <v>1.051848176631109</v>
      </c>
    </row>
    <row r="14" spans="1:12" ht="13.5">
      <c r="A14" s="11" t="s">
        <v>21</v>
      </c>
      <c r="B14" s="4" t="s">
        <v>14</v>
      </c>
      <c r="C14" s="4">
        <v>6432</v>
      </c>
      <c r="D14" s="5">
        <v>1.2302983932670237</v>
      </c>
      <c r="E14" s="4">
        <v>734</v>
      </c>
      <c r="F14" s="4">
        <v>4219</v>
      </c>
      <c r="G14" s="5">
        <v>1.0848547184366162</v>
      </c>
      <c r="H14" s="4">
        <v>2070</v>
      </c>
      <c r="I14" s="6">
        <v>490.6375918464091</v>
      </c>
      <c r="J14" s="4">
        <v>1160</v>
      </c>
      <c r="K14" s="4">
        <v>4558</v>
      </c>
      <c r="L14" s="7">
        <v>1.2467177242888403</v>
      </c>
    </row>
    <row r="15" spans="1:12" ht="13.5">
      <c r="A15" s="11" t="s">
        <v>22</v>
      </c>
      <c r="B15" s="4">
        <v>1</v>
      </c>
      <c r="C15" s="4">
        <v>5894</v>
      </c>
      <c r="D15" s="5">
        <v>1.0593098490294752</v>
      </c>
      <c r="E15" s="4">
        <v>582</v>
      </c>
      <c r="F15" s="4">
        <v>4082</v>
      </c>
      <c r="G15" s="5">
        <v>1.0103960396039604</v>
      </c>
      <c r="H15" s="4">
        <v>2024</v>
      </c>
      <c r="I15" s="6">
        <v>495.83537481626655</v>
      </c>
      <c r="J15" s="4">
        <v>1568</v>
      </c>
      <c r="K15" s="4">
        <v>4221</v>
      </c>
      <c r="L15" s="7">
        <v>1.1346774193548388</v>
      </c>
    </row>
    <row r="16" spans="1:12" ht="13.5">
      <c r="A16" s="11" t="s">
        <v>23</v>
      </c>
      <c r="B16" s="4" t="s">
        <v>14</v>
      </c>
      <c r="C16" s="4">
        <v>5811</v>
      </c>
      <c r="D16" s="5">
        <v>1.0571220665817718</v>
      </c>
      <c r="E16" s="4">
        <v>521</v>
      </c>
      <c r="F16" s="4">
        <v>3794</v>
      </c>
      <c r="G16" s="5">
        <v>1.050387596899225</v>
      </c>
      <c r="H16" s="4">
        <v>1886</v>
      </c>
      <c r="I16" s="6">
        <v>497.1006852925672</v>
      </c>
      <c r="J16" s="4">
        <v>918</v>
      </c>
      <c r="K16" s="4">
        <v>4799</v>
      </c>
      <c r="L16" s="7">
        <v>1.217711240801827</v>
      </c>
    </row>
    <row r="17" spans="1:12" ht="13.5">
      <c r="A17" s="11" t="s">
        <v>24</v>
      </c>
      <c r="B17" s="4" t="s">
        <v>14</v>
      </c>
      <c r="C17" s="4">
        <v>5339</v>
      </c>
      <c r="D17" s="5">
        <v>1.3619897959183673</v>
      </c>
      <c r="E17" s="4">
        <v>475</v>
      </c>
      <c r="F17" s="4">
        <v>4021</v>
      </c>
      <c r="G17" s="5">
        <v>1.1705967976710334</v>
      </c>
      <c r="H17" s="4">
        <v>1970</v>
      </c>
      <c r="I17" s="6">
        <v>489.92787863715495</v>
      </c>
      <c r="J17" s="4">
        <v>957</v>
      </c>
      <c r="K17" s="4">
        <v>4685</v>
      </c>
      <c r="L17" s="7">
        <v>1.3575775137641264</v>
      </c>
    </row>
    <row r="18" spans="1:12" ht="13.5">
      <c r="A18" s="11" t="s">
        <v>25</v>
      </c>
      <c r="B18" s="4" t="s">
        <v>14</v>
      </c>
      <c r="C18" s="4">
        <v>4037</v>
      </c>
      <c r="D18" s="5">
        <v>0.8646391090169201</v>
      </c>
      <c r="E18" s="4">
        <v>502</v>
      </c>
      <c r="F18" s="4">
        <v>2928</v>
      </c>
      <c r="G18" s="5">
        <v>0.8755980861244019</v>
      </c>
      <c r="H18" s="4">
        <v>1330</v>
      </c>
      <c r="I18" s="6">
        <v>454.23497267759564</v>
      </c>
      <c r="J18" s="4">
        <v>1197</v>
      </c>
      <c r="K18" s="4">
        <v>4095</v>
      </c>
      <c r="L18" s="7">
        <v>1.2804878048780488</v>
      </c>
    </row>
    <row r="19" spans="1:12" ht="13.5">
      <c r="A19" s="11" t="s">
        <v>26</v>
      </c>
      <c r="B19" s="4" t="s">
        <v>14</v>
      </c>
      <c r="C19" s="4">
        <v>4291</v>
      </c>
      <c r="D19" s="5">
        <v>0.7793316382128587</v>
      </c>
      <c r="E19" s="4">
        <v>320</v>
      </c>
      <c r="F19" s="4">
        <v>2768</v>
      </c>
      <c r="G19" s="5">
        <v>0.8228299643281808</v>
      </c>
      <c r="H19" s="4">
        <v>1300</v>
      </c>
      <c r="I19" s="6">
        <v>469.6531791907515</v>
      </c>
      <c r="J19" s="4">
        <v>1015</v>
      </c>
      <c r="K19" s="4">
        <v>4282</v>
      </c>
      <c r="L19" s="7">
        <v>1.2265826410770553</v>
      </c>
    </row>
    <row r="20" spans="1:12" ht="13.5">
      <c r="A20" s="11" t="s">
        <v>27</v>
      </c>
      <c r="B20" s="4" t="s">
        <v>14</v>
      </c>
      <c r="C20" s="4">
        <v>5106</v>
      </c>
      <c r="D20" s="5">
        <v>0.9134168157423972</v>
      </c>
      <c r="E20" s="4">
        <v>508</v>
      </c>
      <c r="F20" s="4">
        <v>3553</v>
      </c>
      <c r="G20" s="5">
        <v>0.9073033707865169</v>
      </c>
      <c r="H20" s="4">
        <v>1705</v>
      </c>
      <c r="I20" s="6">
        <v>479.8761609907121</v>
      </c>
      <c r="J20" s="4">
        <v>850</v>
      </c>
      <c r="K20" s="4">
        <v>4476</v>
      </c>
      <c r="L20" s="7">
        <v>1.1479866632469864</v>
      </c>
    </row>
    <row r="21" spans="1:12" ht="13.5">
      <c r="A21" s="9" t="s">
        <v>44</v>
      </c>
      <c r="B21" s="10">
        <v>37</v>
      </c>
      <c r="C21" s="10">
        <v>65789</v>
      </c>
      <c r="D21" s="5">
        <v>1.0968672368662364</v>
      </c>
      <c r="E21" s="10">
        <v>6888</v>
      </c>
      <c r="F21" s="10">
        <v>45428</v>
      </c>
      <c r="G21" s="5">
        <v>1.0567846093004862</v>
      </c>
      <c r="H21" s="10">
        <v>22134</v>
      </c>
      <c r="I21" s="6">
        <v>487.23254380558245</v>
      </c>
      <c r="J21" s="10">
        <v>12930</v>
      </c>
      <c r="K21" s="4">
        <v>4476</v>
      </c>
      <c r="L21" s="7">
        <v>1.1479866632469864</v>
      </c>
    </row>
    <row r="22" spans="1:12" ht="13.5">
      <c r="A22" s="12" t="s">
        <v>29</v>
      </c>
      <c r="B22" s="10">
        <v>36</v>
      </c>
      <c r="C22" s="10">
        <v>35311</v>
      </c>
      <c r="D22" s="5">
        <v>1.2079157116956865</v>
      </c>
      <c r="E22" s="10">
        <v>3980</v>
      </c>
      <c r="F22" s="10">
        <v>24282</v>
      </c>
      <c r="G22" s="5">
        <v>1.1412859560067683</v>
      </c>
      <c r="H22" s="10">
        <v>11917</v>
      </c>
      <c r="I22" s="6">
        <v>490.77505971501523</v>
      </c>
      <c r="J22" s="10">
        <v>6425</v>
      </c>
      <c r="K22" s="10">
        <v>4558</v>
      </c>
      <c r="L22" s="7">
        <v>1.2467177242888403</v>
      </c>
    </row>
    <row r="23" spans="1:12" ht="14.25" thickBot="1">
      <c r="A23" s="13" t="s">
        <v>30</v>
      </c>
      <c r="B23" s="14">
        <v>1</v>
      </c>
      <c r="C23" s="14">
        <v>30478</v>
      </c>
      <c r="D23" s="15">
        <v>0.9912834189813309</v>
      </c>
      <c r="E23" s="14">
        <v>2908</v>
      </c>
      <c r="F23" s="14">
        <v>21146</v>
      </c>
      <c r="G23" s="15">
        <v>0.9739763253650223</v>
      </c>
      <c r="H23" s="14">
        <v>10215</v>
      </c>
      <c r="I23" s="14">
        <v>483.07008417667646</v>
      </c>
      <c r="J23" s="14">
        <v>6505</v>
      </c>
      <c r="K23" s="14">
        <v>4476</v>
      </c>
      <c r="L23" s="16">
        <v>1.1479866632469864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7.50390625" style="0" customWidth="1"/>
    <col min="4" max="4" width="7.125" style="0" customWidth="1"/>
    <col min="5" max="5" width="6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6.50390625" style="0" customWidth="1"/>
    <col min="12" max="12" width="7.125" style="0" customWidth="1"/>
  </cols>
  <sheetData>
    <row r="1" spans="1:12" ht="14.25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3" t="s">
        <v>52</v>
      </c>
      <c r="B6" s="4">
        <v>9</v>
      </c>
      <c r="C6" s="4">
        <v>55520</v>
      </c>
      <c r="D6" s="20">
        <v>1.0909162360246005</v>
      </c>
      <c r="E6" s="4">
        <v>3713</v>
      </c>
      <c r="F6" s="4">
        <v>45543</v>
      </c>
      <c r="G6" s="5">
        <v>1.1287268581625318</v>
      </c>
      <c r="H6" s="4">
        <v>27867</v>
      </c>
      <c r="I6" s="6">
        <v>611.8832751465648</v>
      </c>
      <c r="J6" s="4">
        <v>6574</v>
      </c>
      <c r="K6" s="4">
        <v>2108</v>
      </c>
      <c r="L6" s="7">
        <v>0.8750518887505189</v>
      </c>
    </row>
    <row r="7" spans="1:12" ht="13.5">
      <c r="A7" s="3" t="s">
        <v>50</v>
      </c>
      <c r="B7" s="4" t="s">
        <v>14</v>
      </c>
      <c r="C7" s="4">
        <v>53513</v>
      </c>
      <c r="D7" s="5">
        <v>0.9638508645533141</v>
      </c>
      <c r="E7" s="4">
        <v>3847</v>
      </c>
      <c r="F7" s="4">
        <v>42331</v>
      </c>
      <c r="G7" s="5">
        <v>0.9294732450651033</v>
      </c>
      <c r="H7" s="4">
        <v>23228</v>
      </c>
      <c r="I7" s="6">
        <v>548.7231579693369</v>
      </c>
      <c r="J7" s="4">
        <v>7348</v>
      </c>
      <c r="K7" s="4">
        <v>2095</v>
      </c>
      <c r="L7" s="7">
        <v>0.9938330170777988</v>
      </c>
    </row>
    <row r="8" spans="1:12" ht="13.5">
      <c r="A8" s="3" t="s">
        <v>48</v>
      </c>
      <c r="B8" s="4" t="s">
        <v>14</v>
      </c>
      <c r="C8" s="4">
        <v>53917</v>
      </c>
      <c r="D8" s="5">
        <v>1.0075495673948387</v>
      </c>
      <c r="E8" s="4">
        <v>4337</v>
      </c>
      <c r="F8" s="4">
        <v>42048</v>
      </c>
      <c r="G8" s="5">
        <v>0.993314592142874</v>
      </c>
      <c r="H8" s="4">
        <v>22227</v>
      </c>
      <c r="I8" s="6">
        <v>528.6101598173516</v>
      </c>
      <c r="J8" s="4">
        <v>7125</v>
      </c>
      <c r="K8" s="4">
        <v>2502</v>
      </c>
      <c r="L8" s="7">
        <v>1.1942720763723151</v>
      </c>
    </row>
    <row r="9" spans="1:12" ht="13.5">
      <c r="A9" s="11">
        <v>34335</v>
      </c>
      <c r="B9" s="4" t="s">
        <v>14</v>
      </c>
      <c r="C9" s="4">
        <v>4616</v>
      </c>
      <c r="D9" s="5">
        <v>1.2560544217687075</v>
      </c>
      <c r="E9" s="4">
        <v>689</v>
      </c>
      <c r="F9" s="4">
        <v>3100</v>
      </c>
      <c r="G9" s="5">
        <v>0.982256020278834</v>
      </c>
      <c r="H9" s="4">
        <v>1566</v>
      </c>
      <c r="I9" s="6">
        <v>505.16129032258067</v>
      </c>
      <c r="J9" s="4">
        <v>611</v>
      </c>
      <c r="K9" s="4">
        <v>3139</v>
      </c>
      <c r="L9" s="7">
        <v>1.6849168008588298</v>
      </c>
    </row>
    <row r="10" spans="1:12" ht="13.5">
      <c r="A10" s="11" t="s">
        <v>17</v>
      </c>
      <c r="B10" s="4">
        <v>1</v>
      </c>
      <c r="C10" s="4">
        <v>4874</v>
      </c>
      <c r="D10" s="5">
        <v>1.2484631147540983</v>
      </c>
      <c r="E10" s="4">
        <v>316</v>
      </c>
      <c r="F10" s="4">
        <v>3706</v>
      </c>
      <c r="G10" s="5">
        <v>1.2255291005291005</v>
      </c>
      <c r="H10" s="4">
        <v>1875</v>
      </c>
      <c r="I10" s="6">
        <v>505.9363194819212</v>
      </c>
      <c r="J10" s="4">
        <v>515</v>
      </c>
      <c r="K10" s="4">
        <v>3478</v>
      </c>
      <c r="L10" s="7">
        <v>1.8759439050701188</v>
      </c>
    </row>
    <row r="11" spans="1:12" ht="13.5">
      <c r="A11" s="11" t="s">
        <v>18</v>
      </c>
      <c r="B11" s="4" t="s">
        <v>14</v>
      </c>
      <c r="C11" s="4">
        <v>4540</v>
      </c>
      <c r="D11" s="5">
        <v>1.0634809088779573</v>
      </c>
      <c r="E11" s="4">
        <v>436</v>
      </c>
      <c r="F11" s="4">
        <v>3679</v>
      </c>
      <c r="G11" s="5">
        <v>1.0608419838523644</v>
      </c>
      <c r="H11" s="4">
        <v>1823</v>
      </c>
      <c r="I11" s="6">
        <v>495.5150856210927</v>
      </c>
      <c r="J11" s="4">
        <v>402</v>
      </c>
      <c r="K11" s="4">
        <v>3502</v>
      </c>
      <c r="L11" s="7">
        <v>1.9199561403508771</v>
      </c>
    </row>
    <row r="12" spans="1:12" ht="13.5">
      <c r="A12" s="11" t="s">
        <v>19</v>
      </c>
      <c r="B12" s="4" t="s">
        <v>14</v>
      </c>
      <c r="C12" s="4">
        <v>5041</v>
      </c>
      <c r="D12" s="5">
        <v>1.0657505285412263</v>
      </c>
      <c r="E12" s="4">
        <v>460</v>
      </c>
      <c r="F12" s="4">
        <v>3495</v>
      </c>
      <c r="G12" s="5">
        <v>0.9127709584747976</v>
      </c>
      <c r="H12" s="4">
        <v>1751</v>
      </c>
      <c r="I12" s="6">
        <v>501.0014306151645</v>
      </c>
      <c r="J12" s="4">
        <v>842</v>
      </c>
      <c r="K12" s="4">
        <v>3744</v>
      </c>
      <c r="L12" s="7">
        <v>1.9788583509513742</v>
      </c>
    </row>
    <row r="13" spans="1:12" ht="13.5">
      <c r="A13" s="11" t="s">
        <v>20</v>
      </c>
      <c r="B13" s="4" t="s">
        <v>14</v>
      </c>
      <c r="C13" s="4">
        <v>4934</v>
      </c>
      <c r="D13" s="5">
        <v>1.0008113590263692</v>
      </c>
      <c r="E13" s="4">
        <v>466</v>
      </c>
      <c r="F13" s="4">
        <v>3407</v>
      </c>
      <c r="G13" s="5">
        <v>0.8987074650487998</v>
      </c>
      <c r="H13" s="4">
        <v>1748</v>
      </c>
      <c r="I13" s="6">
        <v>513.0613442911653</v>
      </c>
      <c r="J13" s="4">
        <v>774</v>
      </c>
      <c r="K13" s="4">
        <v>4031</v>
      </c>
      <c r="L13" s="7">
        <v>1.9539505574406204</v>
      </c>
    </row>
    <row r="14" spans="1:12" ht="13.5">
      <c r="A14" s="11" t="s">
        <v>21</v>
      </c>
      <c r="B14" s="4">
        <v>1</v>
      </c>
      <c r="C14" s="4">
        <v>5228</v>
      </c>
      <c r="D14" s="5">
        <v>0.944364161849711</v>
      </c>
      <c r="E14" s="4">
        <v>568</v>
      </c>
      <c r="F14" s="4">
        <v>3889</v>
      </c>
      <c r="G14" s="5">
        <v>0.9266142482725757</v>
      </c>
      <c r="H14" s="4">
        <v>1971</v>
      </c>
      <c r="I14" s="6">
        <v>506.8140910259707</v>
      </c>
      <c r="J14" s="4">
        <v>1148</v>
      </c>
      <c r="K14" s="4">
        <v>3656</v>
      </c>
      <c r="L14" s="7">
        <v>1.4159566227730442</v>
      </c>
    </row>
    <row r="15" spans="1:12" ht="13.5">
      <c r="A15" s="11" t="s">
        <v>22</v>
      </c>
      <c r="B15" s="4" t="s">
        <v>14</v>
      </c>
      <c r="C15" s="4">
        <v>5564</v>
      </c>
      <c r="D15" s="5">
        <v>1.0372856077554065</v>
      </c>
      <c r="E15" s="4">
        <v>548</v>
      </c>
      <c r="F15" s="4">
        <v>4040</v>
      </c>
      <c r="G15" s="5">
        <v>0.9483568075117371</v>
      </c>
      <c r="H15" s="4">
        <v>2080</v>
      </c>
      <c r="I15" s="6">
        <v>514.8514851485148</v>
      </c>
      <c r="J15" s="4">
        <v>913</v>
      </c>
      <c r="K15" s="4">
        <v>3720</v>
      </c>
      <c r="L15" s="7">
        <v>1.3196168854203618</v>
      </c>
    </row>
    <row r="16" spans="1:12" ht="13.5">
      <c r="A16" s="11" t="s">
        <v>23</v>
      </c>
      <c r="B16" s="4" t="s">
        <v>14</v>
      </c>
      <c r="C16" s="4">
        <v>5497</v>
      </c>
      <c r="D16" s="5">
        <v>1.1512041884816755</v>
      </c>
      <c r="E16" s="4">
        <v>714</v>
      </c>
      <c r="F16" s="4">
        <v>3612</v>
      </c>
      <c r="G16" s="5">
        <v>0.9585987261146497</v>
      </c>
      <c r="H16" s="4">
        <v>1826</v>
      </c>
      <c r="I16" s="6">
        <v>505.53709856035437</v>
      </c>
      <c r="J16" s="4">
        <v>950</v>
      </c>
      <c r="K16" s="4">
        <v>3941</v>
      </c>
      <c r="L16" s="7">
        <v>1.3871876099964802</v>
      </c>
    </row>
    <row r="17" spans="1:12" ht="13.5">
      <c r="A17" s="11" t="s">
        <v>24</v>
      </c>
      <c r="B17" s="4" t="s">
        <v>14</v>
      </c>
      <c r="C17" s="4">
        <v>3920</v>
      </c>
      <c r="D17" s="5">
        <v>1.0672474816226518</v>
      </c>
      <c r="E17" s="4">
        <v>604</v>
      </c>
      <c r="F17" s="4">
        <v>3435</v>
      </c>
      <c r="G17" s="5">
        <v>1.1243862520458265</v>
      </c>
      <c r="H17" s="4">
        <v>1723</v>
      </c>
      <c r="I17" s="6">
        <v>501.60116448326056</v>
      </c>
      <c r="J17" s="4">
        <v>371</v>
      </c>
      <c r="K17" s="4">
        <v>3451</v>
      </c>
      <c r="L17" s="7">
        <v>1.3749003984063746</v>
      </c>
    </row>
    <row r="18" spans="1:12" ht="13.5">
      <c r="A18" s="11" t="s">
        <v>25</v>
      </c>
      <c r="B18" s="4" t="s">
        <v>14</v>
      </c>
      <c r="C18" s="4">
        <v>4669</v>
      </c>
      <c r="D18" s="5">
        <v>1.3226628895184136</v>
      </c>
      <c r="E18" s="4">
        <v>720</v>
      </c>
      <c r="F18" s="4">
        <v>3344</v>
      </c>
      <c r="G18" s="5">
        <v>1.2357723577235773</v>
      </c>
      <c r="H18" s="4">
        <v>1670</v>
      </c>
      <c r="I18" s="6">
        <v>499.4019138755981</v>
      </c>
      <c r="J18" s="4">
        <v>858</v>
      </c>
      <c r="K18" s="4">
        <v>3198</v>
      </c>
      <c r="L18" s="7">
        <v>1.4194407456724367</v>
      </c>
    </row>
    <row r="19" spans="1:12" ht="13.5">
      <c r="A19" s="11" t="s">
        <v>26</v>
      </c>
      <c r="B19" s="4" t="s">
        <v>14</v>
      </c>
      <c r="C19" s="4">
        <v>5506</v>
      </c>
      <c r="D19" s="5">
        <v>1.0497616777883698</v>
      </c>
      <c r="E19" s="4">
        <v>762</v>
      </c>
      <c r="F19" s="4">
        <v>3364</v>
      </c>
      <c r="G19" s="5">
        <v>0.9254470426409904</v>
      </c>
      <c r="H19" s="4">
        <v>1767</v>
      </c>
      <c r="I19" s="6">
        <v>525.2675386444708</v>
      </c>
      <c r="J19" s="4">
        <v>1087</v>
      </c>
      <c r="K19" s="4">
        <v>3491</v>
      </c>
      <c r="L19" s="7">
        <v>1.3442433577204467</v>
      </c>
    </row>
    <row r="20" spans="1:12" ht="13.5">
      <c r="A20" s="11" t="s">
        <v>27</v>
      </c>
      <c r="B20" s="4" t="s">
        <v>14</v>
      </c>
      <c r="C20" s="4">
        <v>5590</v>
      </c>
      <c r="D20" s="5">
        <v>1.3042463835744285</v>
      </c>
      <c r="E20" s="4">
        <v>494</v>
      </c>
      <c r="F20" s="4">
        <v>3916</v>
      </c>
      <c r="G20" s="5">
        <v>1.2396327951883508</v>
      </c>
      <c r="H20" s="4">
        <v>2004</v>
      </c>
      <c r="I20" s="6">
        <v>511.74668028600615</v>
      </c>
      <c r="J20" s="4">
        <v>771</v>
      </c>
      <c r="K20" s="4">
        <v>3899</v>
      </c>
      <c r="L20" s="7">
        <v>1.558353317346123</v>
      </c>
    </row>
    <row r="21" spans="1:12" ht="13.5">
      <c r="A21" s="9" t="s">
        <v>46</v>
      </c>
      <c r="B21" s="10">
        <v>2</v>
      </c>
      <c r="C21" s="10">
        <v>59979</v>
      </c>
      <c r="D21" s="5">
        <v>1.1124320715173321</v>
      </c>
      <c r="E21" s="10">
        <v>6777</v>
      </c>
      <c r="F21" s="10">
        <v>42987</v>
      </c>
      <c r="G21" s="5">
        <v>1.0223316210045663</v>
      </c>
      <c r="H21" s="10">
        <v>21805</v>
      </c>
      <c r="I21" s="6">
        <v>507.2463768115942</v>
      </c>
      <c r="J21" s="10">
        <v>9242</v>
      </c>
      <c r="K21" s="4">
        <v>3899</v>
      </c>
      <c r="L21" s="7">
        <v>1.558353317346123</v>
      </c>
    </row>
    <row r="22" spans="1:12" ht="13.5">
      <c r="A22" s="12" t="s">
        <v>29</v>
      </c>
      <c r="B22" s="10">
        <v>2</v>
      </c>
      <c r="C22" s="10">
        <v>29233</v>
      </c>
      <c r="D22" s="5">
        <v>1.080942168318296</v>
      </c>
      <c r="E22" s="10">
        <v>2935</v>
      </c>
      <c r="F22" s="10">
        <v>21276</v>
      </c>
      <c r="G22" s="5">
        <v>0.9911949685534591</v>
      </c>
      <c r="H22" s="10">
        <v>10734</v>
      </c>
      <c r="I22" s="6">
        <v>504.51212633953753</v>
      </c>
      <c r="J22" s="10">
        <v>4292</v>
      </c>
      <c r="K22" s="10">
        <v>3656</v>
      </c>
      <c r="L22" s="7">
        <v>1.4159566227730442</v>
      </c>
    </row>
    <row r="23" spans="1:12" ht="14.25" thickBot="1">
      <c r="A23" s="13" t="s">
        <v>30</v>
      </c>
      <c r="B23" s="14" t="s">
        <v>14</v>
      </c>
      <c r="C23" s="14">
        <v>30746</v>
      </c>
      <c r="D23" s="15">
        <v>1.1441223532914078</v>
      </c>
      <c r="E23" s="14">
        <v>3842</v>
      </c>
      <c r="F23" s="14">
        <v>21711</v>
      </c>
      <c r="G23" s="15">
        <v>1.054802506923189</v>
      </c>
      <c r="H23" s="14">
        <v>11070</v>
      </c>
      <c r="I23" s="14">
        <v>509.87978444106676</v>
      </c>
      <c r="J23" s="14">
        <v>4950</v>
      </c>
      <c r="K23" s="14">
        <v>3899</v>
      </c>
      <c r="L23" s="16">
        <v>1.558353317346123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7.50390625" style="0" customWidth="1"/>
    <col min="4" max="4" width="7.125" style="0" customWidth="1"/>
    <col min="5" max="5" width="6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6.50390625" style="0" customWidth="1"/>
    <col min="12" max="12" width="7.125" style="0" customWidth="1"/>
  </cols>
  <sheetData>
    <row r="1" spans="1:12" ht="14.25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3" t="s">
        <v>54</v>
      </c>
      <c r="B6" s="4">
        <v>10</v>
      </c>
      <c r="C6" s="4">
        <v>50893</v>
      </c>
      <c r="D6" s="20">
        <v>1.0364962017066863</v>
      </c>
      <c r="E6" s="4">
        <v>4384</v>
      </c>
      <c r="F6" s="4">
        <v>40349</v>
      </c>
      <c r="G6" s="5">
        <v>1.0332121274198505</v>
      </c>
      <c r="H6" s="4">
        <v>26046</v>
      </c>
      <c r="I6" s="6">
        <v>645.5178567002899</v>
      </c>
      <c r="J6" s="4">
        <v>6198</v>
      </c>
      <c r="K6" s="4">
        <v>2409</v>
      </c>
      <c r="L6" s="7">
        <v>0.9885104636848584</v>
      </c>
    </row>
    <row r="7" spans="1:12" ht="13.5">
      <c r="A7" s="3" t="s">
        <v>52</v>
      </c>
      <c r="B7" s="4">
        <v>9</v>
      </c>
      <c r="C7" s="4">
        <v>55520</v>
      </c>
      <c r="D7" s="5">
        <v>1.0909162360246005</v>
      </c>
      <c r="E7" s="4">
        <v>3713</v>
      </c>
      <c r="F7" s="4">
        <v>45543</v>
      </c>
      <c r="G7" s="5">
        <v>1.1287268581625318</v>
      </c>
      <c r="H7" s="4">
        <v>27867</v>
      </c>
      <c r="I7" s="6">
        <v>611.8832751465648</v>
      </c>
      <c r="J7" s="4">
        <v>6574</v>
      </c>
      <c r="K7" s="4">
        <v>2108</v>
      </c>
      <c r="L7" s="7">
        <v>0.8750518887505189</v>
      </c>
    </row>
    <row r="8" spans="1:12" ht="13.5">
      <c r="A8" s="3" t="s">
        <v>50</v>
      </c>
      <c r="B8" s="4" t="s">
        <v>14</v>
      </c>
      <c r="C8" s="4">
        <v>53513</v>
      </c>
      <c r="D8" s="5">
        <v>0.9638508645533141</v>
      </c>
      <c r="E8" s="4">
        <v>3847</v>
      </c>
      <c r="F8" s="4">
        <v>42331</v>
      </c>
      <c r="G8" s="5">
        <v>0.9294732450651033</v>
      </c>
      <c r="H8" s="4">
        <v>23228</v>
      </c>
      <c r="I8" s="6">
        <v>548.7231579693369</v>
      </c>
      <c r="J8" s="4">
        <v>7348</v>
      </c>
      <c r="K8" s="4">
        <v>2095</v>
      </c>
      <c r="L8" s="7">
        <v>0.9938330170777988</v>
      </c>
    </row>
    <row r="9" spans="1:12" ht="13.5">
      <c r="A9" s="11">
        <v>33970</v>
      </c>
      <c r="B9" s="4" t="s">
        <v>14</v>
      </c>
      <c r="C9" s="4">
        <v>3675</v>
      </c>
      <c r="D9" s="5">
        <v>0.7602399669011171</v>
      </c>
      <c r="E9" s="4">
        <v>404</v>
      </c>
      <c r="F9" s="4">
        <v>3156</v>
      </c>
      <c r="G9" s="5">
        <v>0.9100346020761245</v>
      </c>
      <c r="H9" s="4">
        <v>1685</v>
      </c>
      <c r="I9" s="6">
        <v>533.9036755386566</v>
      </c>
      <c r="J9" s="4">
        <v>347</v>
      </c>
      <c r="K9" s="4">
        <v>1863</v>
      </c>
      <c r="L9" s="7">
        <v>0.7140666922192411</v>
      </c>
    </row>
    <row r="10" spans="1:12" ht="13.5">
      <c r="A10" s="11" t="s">
        <v>17</v>
      </c>
      <c r="B10" s="4" t="s">
        <v>14</v>
      </c>
      <c r="C10" s="4">
        <v>3904</v>
      </c>
      <c r="D10" s="5">
        <v>0.9382360009613073</v>
      </c>
      <c r="E10" s="4">
        <v>380</v>
      </c>
      <c r="F10" s="4">
        <v>3024</v>
      </c>
      <c r="G10" s="5">
        <v>0.860802732707088</v>
      </c>
      <c r="H10" s="4">
        <v>1592</v>
      </c>
      <c r="I10" s="6">
        <v>526.4550264550264</v>
      </c>
      <c r="J10" s="4">
        <v>509</v>
      </c>
      <c r="K10" s="4">
        <v>1854</v>
      </c>
      <c r="L10" s="7">
        <v>0.7573529411764706</v>
      </c>
    </row>
    <row r="11" spans="1:12" ht="13.5">
      <c r="A11" s="11" t="s">
        <v>18</v>
      </c>
      <c r="B11" s="4" t="s">
        <v>14</v>
      </c>
      <c r="C11" s="4">
        <v>4269</v>
      </c>
      <c r="D11" s="5">
        <v>1.0585172328291594</v>
      </c>
      <c r="E11" s="4">
        <v>274</v>
      </c>
      <c r="F11" s="4">
        <v>3468</v>
      </c>
      <c r="G11" s="5">
        <v>0.9317571198280494</v>
      </c>
      <c r="H11" s="4">
        <v>1824</v>
      </c>
      <c r="I11" s="6">
        <v>525.9515570934255</v>
      </c>
      <c r="J11" s="4">
        <v>557</v>
      </c>
      <c r="K11" s="4">
        <v>1824</v>
      </c>
      <c r="L11" s="7">
        <v>0.8223624887285843</v>
      </c>
    </row>
    <row r="12" spans="1:12" ht="13.5">
      <c r="A12" s="11" t="s">
        <v>19</v>
      </c>
      <c r="B12" s="4" t="s">
        <v>14</v>
      </c>
      <c r="C12" s="4">
        <v>4730</v>
      </c>
      <c r="D12" s="5">
        <v>1.036144578313253</v>
      </c>
      <c r="E12" s="4">
        <v>255</v>
      </c>
      <c r="F12" s="4">
        <v>3829</v>
      </c>
      <c r="G12" s="5">
        <v>1.0188930282064927</v>
      </c>
      <c r="H12" s="4">
        <v>2070</v>
      </c>
      <c r="I12" s="6">
        <v>540.6111256202664</v>
      </c>
      <c r="J12" s="4">
        <v>578</v>
      </c>
      <c r="K12" s="4">
        <v>1892</v>
      </c>
      <c r="L12" s="7">
        <v>0.871889400921659</v>
      </c>
    </row>
    <row r="13" spans="1:12" ht="13.5">
      <c r="A13" s="11" t="s">
        <v>20</v>
      </c>
      <c r="B13" s="4" t="s">
        <v>14</v>
      </c>
      <c r="C13" s="4">
        <v>4930</v>
      </c>
      <c r="D13" s="5">
        <v>1.1024150268336315</v>
      </c>
      <c r="E13" s="4">
        <v>396</v>
      </c>
      <c r="F13" s="4">
        <v>3791</v>
      </c>
      <c r="G13" s="5">
        <v>1.1346902125112241</v>
      </c>
      <c r="H13" s="4">
        <v>2031</v>
      </c>
      <c r="I13" s="6">
        <v>535.7425481403324</v>
      </c>
      <c r="J13" s="4">
        <v>571</v>
      </c>
      <c r="K13" s="4">
        <v>2063</v>
      </c>
      <c r="L13" s="7">
        <v>0.8873118279569893</v>
      </c>
    </row>
    <row r="14" spans="1:12" ht="13.5">
      <c r="A14" s="11" t="s">
        <v>21</v>
      </c>
      <c r="B14" s="4" t="s">
        <v>14</v>
      </c>
      <c r="C14" s="4">
        <v>5536</v>
      </c>
      <c r="D14" s="5">
        <v>1.2193832599118943</v>
      </c>
      <c r="E14" s="4">
        <v>394</v>
      </c>
      <c r="F14" s="4">
        <v>4197</v>
      </c>
      <c r="G14" s="5">
        <v>1.1429738562091503</v>
      </c>
      <c r="H14" s="4">
        <v>2252</v>
      </c>
      <c r="I14" s="6">
        <v>536.573743149869</v>
      </c>
      <c r="J14" s="4">
        <v>426</v>
      </c>
      <c r="K14" s="4">
        <v>2582</v>
      </c>
      <c r="L14" s="7">
        <v>1.209367681498829</v>
      </c>
    </row>
    <row r="15" spans="1:12" ht="13.5">
      <c r="A15" s="11" t="s">
        <v>22</v>
      </c>
      <c r="B15" s="4" t="s">
        <v>14</v>
      </c>
      <c r="C15" s="4">
        <v>5364</v>
      </c>
      <c r="D15" s="5">
        <v>1.1335587489433643</v>
      </c>
      <c r="E15" s="4">
        <v>315</v>
      </c>
      <c r="F15" s="4">
        <v>4260</v>
      </c>
      <c r="G15" s="5">
        <v>1.083969465648855</v>
      </c>
      <c r="H15" s="4">
        <v>2304</v>
      </c>
      <c r="I15" s="6">
        <v>540.8450704225352</v>
      </c>
      <c r="J15" s="4">
        <v>552</v>
      </c>
      <c r="K15" s="4">
        <v>2819</v>
      </c>
      <c r="L15" s="7">
        <v>1.4003974167908595</v>
      </c>
    </row>
    <row r="16" spans="1:12" ht="13.5">
      <c r="A16" s="11" t="s">
        <v>23</v>
      </c>
      <c r="B16" s="4" t="s">
        <v>14</v>
      </c>
      <c r="C16" s="4">
        <v>4775</v>
      </c>
      <c r="D16" s="5">
        <v>1.0800723818140692</v>
      </c>
      <c r="E16" s="4">
        <v>319</v>
      </c>
      <c r="F16" s="4">
        <v>3768</v>
      </c>
      <c r="G16" s="5">
        <v>1.0753424657534247</v>
      </c>
      <c r="H16" s="4">
        <v>2024</v>
      </c>
      <c r="I16" s="6">
        <v>537.1549893842888</v>
      </c>
      <c r="J16" s="4">
        <v>666</v>
      </c>
      <c r="K16" s="4">
        <v>2841</v>
      </c>
      <c r="L16" s="7">
        <v>1.4644329896907216</v>
      </c>
    </row>
    <row r="17" spans="1:12" ht="13.5">
      <c r="A17" s="11" t="s">
        <v>24</v>
      </c>
      <c r="B17" s="4" t="s">
        <v>14</v>
      </c>
      <c r="C17" s="4">
        <v>3673</v>
      </c>
      <c r="D17" s="5">
        <v>0.8279981965734896</v>
      </c>
      <c r="E17" s="4">
        <v>338</v>
      </c>
      <c r="F17" s="4">
        <v>3055</v>
      </c>
      <c r="G17" s="5">
        <v>0.9103098927294399</v>
      </c>
      <c r="H17" s="4">
        <v>1559</v>
      </c>
      <c r="I17" s="6">
        <v>510.3109656301146</v>
      </c>
      <c r="J17" s="4">
        <v>611</v>
      </c>
      <c r="K17" s="4">
        <v>2510</v>
      </c>
      <c r="L17" s="7">
        <v>1.240731586752348</v>
      </c>
    </row>
    <row r="18" spans="1:12" ht="13.5">
      <c r="A18" s="11" t="s">
        <v>25</v>
      </c>
      <c r="B18" s="4" t="s">
        <v>14</v>
      </c>
      <c r="C18" s="4">
        <v>3530</v>
      </c>
      <c r="D18" s="5">
        <v>0.9461270436880193</v>
      </c>
      <c r="E18" s="4">
        <v>393</v>
      </c>
      <c r="F18" s="4">
        <v>2706</v>
      </c>
      <c r="G18" s="5">
        <v>0.8670297981416213</v>
      </c>
      <c r="H18" s="4">
        <v>1368</v>
      </c>
      <c r="I18" s="6">
        <v>505.54323725055434</v>
      </c>
      <c r="J18" s="4">
        <v>688</v>
      </c>
      <c r="K18" s="4">
        <v>2253</v>
      </c>
      <c r="L18" s="7">
        <v>1.4098873591989987</v>
      </c>
    </row>
    <row r="19" spans="1:12" ht="13.5">
      <c r="A19" s="11" t="s">
        <v>26</v>
      </c>
      <c r="B19" s="4" t="s">
        <v>14</v>
      </c>
      <c r="C19" s="4">
        <v>5245</v>
      </c>
      <c r="D19" s="5">
        <v>1.1173838943331913</v>
      </c>
      <c r="E19" s="4">
        <v>452</v>
      </c>
      <c r="F19" s="4">
        <v>3635</v>
      </c>
      <c r="G19" s="5">
        <v>1.0748078060319337</v>
      </c>
      <c r="H19" s="4">
        <v>1900</v>
      </c>
      <c r="I19" s="6">
        <v>522.6960110041266</v>
      </c>
      <c r="J19" s="4">
        <v>814</v>
      </c>
      <c r="K19" s="4">
        <v>2597</v>
      </c>
      <c r="L19" s="7">
        <v>1.4091155724362452</v>
      </c>
    </row>
    <row r="20" spans="1:12" ht="13.5">
      <c r="A20" s="11" t="s">
        <v>27</v>
      </c>
      <c r="B20" s="4" t="s">
        <v>14</v>
      </c>
      <c r="C20" s="4">
        <v>4286</v>
      </c>
      <c r="D20" s="5">
        <v>0.8757662443808746</v>
      </c>
      <c r="E20" s="4">
        <v>417</v>
      </c>
      <c r="F20" s="4">
        <v>3159</v>
      </c>
      <c r="G20" s="5">
        <v>0.8863636363636364</v>
      </c>
      <c r="H20" s="4">
        <v>1617</v>
      </c>
      <c r="I20" s="6">
        <v>511.8708452041785</v>
      </c>
      <c r="J20" s="4">
        <v>805</v>
      </c>
      <c r="K20" s="4">
        <v>2502</v>
      </c>
      <c r="L20" s="7">
        <v>1.1942720763723151</v>
      </c>
    </row>
    <row r="21" spans="1:12" ht="13.5">
      <c r="A21" s="9" t="s">
        <v>48</v>
      </c>
      <c r="B21" s="10" t="s">
        <v>14</v>
      </c>
      <c r="C21" s="10">
        <v>53917</v>
      </c>
      <c r="D21" s="5">
        <v>1.0075495673948387</v>
      </c>
      <c r="E21" s="10">
        <v>4337</v>
      </c>
      <c r="F21" s="10">
        <v>42048</v>
      </c>
      <c r="G21" s="5">
        <v>0.993314592142874</v>
      </c>
      <c r="H21" s="10">
        <v>22227</v>
      </c>
      <c r="I21" s="6">
        <v>528.6101598173516</v>
      </c>
      <c r="J21" s="10">
        <v>7125</v>
      </c>
      <c r="K21" s="4">
        <v>2502</v>
      </c>
      <c r="L21" s="7">
        <v>1.1942720763723151</v>
      </c>
    </row>
    <row r="22" spans="1:12" ht="13.5">
      <c r="A22" s="12" t="s">
        <v>29</v>
      </c>
      <c r="B22" s="10" t="s">
        <v>14</v>
      </c>
      <c r="C22" s="10">
        <v>27044</v>
      </c>
      <c r="D22" s="5">
        <v>1.0165006577710956</v>
      </c>
      <c r="E22" s="10">
        <v>2103</v>
      </c>
      <c r="F22" s="10">
        <v>21465</v>
      </c>
      <c r="G22" s="5">
        <v>0.9995808885163453</v>
      </c>
      <c r="H22" s="10">
        <v>11454</v>
      </c>
      <c r="I22" s="6">
        <v>533.61285814116</v>
      </c>
      <c r="J22" s="10">
        <v>2988</v>
      </c>
      <c r="K22" s="10">
        <v>2582</v>
      </c>
      <c r="L22" s="7">
        <v>1.209367681498829</v>
      </c>
    </row>
    <row r="23" spans="1:12" ht="14.25" thickBot="1">
      <c r="A23" s="13" t="s">
        <v>30</v>
      </c>
      <c r="B23" s="14" t="s">
        <v>14</v>
      </c>
      <c r="C23" s="14">
        <v>26873</v>
      </c>
      <c r="D23" s="15">
        <v>0.9986992715920916</v>
      </c>
      <c r="E23" s="14">
        <v>2234</v>
      </c>
      <c r="F23" s="14">
        <v>20583</v>
      </c>
      <c r="G23" s="15">
        <v>0.9868629237186556</v>
      </c>
      <c r="H23" s="14">
        <v>10772</v>
      </c>
      <c r="I23" s="14">
        <v>523.344507603362</v>
      </c>
      <c r="J23" s="14">
        <v>4136</v>
      </c>
      <c r="K23" s="14">
        <v>2502</v>
      </c>
      <c r="L23" s="16">
        <v>1.1942720763723151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G36" sqref="G36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7.50390625" style="0" customWidth="1"/>
    <col min="4" max="4" width="7.125" style="0" customWidth="1"/>
    <col min="5" max="5" width="6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6.50390625" style="0" customWidth="1"/>
    <col min="12" max="12" width="7.125" style="0" customWidth="1"/>
  </cols>
  <sheetData>
    <row r="1" spans="1:12" ht="14.25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3" t="s">
        <v>56</v>
      </c>
      <c r="B6" s="4">
        <v>3</v>
      </c>
      <c r="C6" s="4">
        <v>49101</v>
      </c>
      <c r="D6" s="20">
        <v>1.201894597703963</v>
      </c>
      <c r="E6" s="4">
        <v>3847</v>
      </c>
      <c r="F6" s="4">
        <v>39052</v>
      </c>
      <c r="G6" s="5">
        <v>1.1681723003290458</v>
      </c>
      <c r="H6" s="4">
        <v>25374</v>
      </c>
      <c r="I6" s="6">
        <v>649.7490525453242</v>
      </c>
      <c r="J6" s="4">
        <v>5279</v>
      </c>
      <c r="K6" s="4">
        <v>2437</v>
      </c>
      <c r="L6" s="7">
        <v>1.612839179351423</v>
      </c>
    </row>
    <row r="7" spans="1:12" ht="13.5">
      <c r="A7" s="3" t="s">
        <v>54</v>
      </c>
      <c r="B7" s="4">
        <v>10</v>
      </c>
      <c r="C7" s="4">
        <v>50893</v>
      </c>
      <c r="D7" s="5">
        <v>1.0364962017066863</v>
      </c>
      <c r="E7" s="4">
        <v>4384</v>
      </c>
      <c r="F7" s="4">
        <v>40349</v>
      </c>
      <c r="G7" s="5">
        <v>1.0332121274198505</v>
      </c>
      <c r="H7" s="4">
        <v>26046</v>
      </c>
      <c r="I7" s="6">
        <v>645.5178567002899</v>
      </c>
      <c r="J7" s="4">
        <v>6198</v>
      </c>
      <c r="K7" s="4">
        <v>2409</v>
      </c>
      <c r="L7" s="7">
        <v>0.9885104636848584</v>
      </c>
    </row>
    <row r="8" spans="1:12" ht="13.5">
      <c r="A8" s="3" t="s">
        <v>52</v>
      </c>
      <c r="B8" s="4">
        <v>9</v>
      </c>
      <c r="C8" s="4">
        <v>55520</v>
      </c>
      <c r="D8" s="5">
        <v>1.0909162360246005</v>
      </c>
      <c r="E8" s="4">
        <v>3713</v>
      </c>
      <c r="F8" s="4">
        <v>45543</v>
      </c>
      <c r="G8" s="5">
        <v>1.1287268581625318</v>
      </c>
      <c r="H8" s="4">
        <v>27867</v>
      </c>
      <c r="I8" s="6">
        <v>611.8832751465648</v>
      </c>
      <c r="J8" s="4">
        <v>6574</v>
      </c>
      <c r="K8" s="4">
        <v>2108</v>
      </c>
      <c r="L8" s="7">
        <v>0.8750518887505189</v>
      </c>
    </row>
    <row r="9" spans="1:12" ht="13.5">
      <c r="A9" s="11">
        <v>33604</v>
      </c>
      <c r="B9" s="4" t="s">
        <v>14</v>
      </c>
      <c r="C9" s="4">
        <v>4834</v>
      </c>
      <c r="D9" s="5">
        <v>1.1244475459409164</v>
      </c>
      <c r="E9" s="4">
        <v>256</v>
      </c>
      <c r="F9" s="4">
        <v>3468</v>
      </c>
      <c r="G9" s="5">
        <v>1.015519765739385</v>
      </c>
      <c r="H9" s="4">
        <v>1974</v>
      </c>
      <c r="I9" s="6">
        <v>569.204152249135</v>
      </c>
      <c r="J9" s="4">
        <v>609</v>
      </c>
      <c r="K9" s="4">
        <v>2609</v>
      </c>
      <c r="L9" s="7">
        <v>1.0490550864495376</v>
      </c>
    </row>
    <row r="10" spans="1:12" ht="13.5">
      <c r="A10" s="11" t="s">
        <v>17</v>
      </c>
      <c r="B10" s="4" t="s">
        <v>14</v>
      </c>
      <c r="C10" s="4">
        <v>4161</v>
      </c>
      <c r="D10" s="5">
        <v>0.9676744186046512</v>
      </c>
      <c r="E10" s="4">
        <v>218</v>
      </c>
      <c r="F10" s="4">
        <v>3513</v>
      </c>
      <c r="G10" s="5">
        <v>0.9451170298627926</v>
      </c>
      <c r="H10" s="4">
        <v>1984</v>
      </c>
      <c r="I10" s="6">
        <v>564.7594648448619</v>
      </c>
      <c r="J10" s="4">
        <v>591</v>
      </c>
      <c r="K10" s="4">
        <v>2448</v>
      </c>
      <c r="L10" s="7">
        <v>1.0615784908933217</v>
      </c>
    </row>
    <row r="11" spans="1:12" ht="13.5">
      <c r="A11" s="11" t="s">
        <v>18</v>
      </c>
      <c r="B11" s="4" t="s">
        <v>14</v>
      </c>
      <c r="C11" s="4">
        <v>4033</v>
      </c>
      <c r="D11" s="5">
        <v>0.8372430973635042</v>
      </c>
      <c r="E11" s="4">
        <v>260</v>
      </c>
      <c r="F11" s="4">
        <v>3722</v>
      </c>
      <c r="G11" s="5">
        <v>0.8949266650637172</v>
      </c>
      <c r="H11" s="4">
        <v>2132</v>
      </c>
      <c r="I11" s="6">
        <v>572.8103170338528</v>
      </c>
      <c r="J11" s="4">
        <v>281</v>
      </c>
      <c r="K11" s="4">
        <v>2218</v>
      </c>
      <c r="L11" s="7">
        <v>1.0244803695150115</v>
      </c>
    </row>
    <row r="12" spans="1:12" ht="13.5">
      <c r="A12" s="11" t="s">
        <v>19</v>
      </c>
      <c r="B12" s="4" t="s">
        <v>14</v>
      </c>
      <c r="C12" s="4">
        <v>4565</v>
      </c>
      <c r="D12" s="5">
        <v>0.9474885844748858</v>
      </c>
      <c r="E12" s="4">
        <v>298</v>
      </c>
      <c r="F12" s="4">
        <v>3758</v>
      </c>
      <c r="G12" s="5">
        <v>0.8460153084196308</v>
      </c>
      <c r="H12" s="4">
        <v>2099</v>
      </c>
      <c r="I12" s="6">
        <v>558.5417775412453</v>
      </c>
      <c r="J12" s="4">
        <v>557</v>
      </c>
      <c r="K12" s="4">
        <v>2170</v>
      </c>
      <c r="L12" s="7">
        <v>1.3048707155742634</v>
      </c>
    </row>
    <row r="13" spans="1:12" ht="13.5">
      <c r="A13" s="11" t="s">
        <v>20</v>
      </c>
      <c r="B13" s="4" t="s">
        <v>14</v>
      </c>
      <c r="C13" s="4">
        <v>4472</v>
      </c>
      <c r="D13" s="5">
        <v>0.9646246764452114</v>
      </c>
      <c r="E13" s="4">
        <v>361</v>
      </c>
      <c r="F13" s="4">
        <v>3341</v>
      </c>
      <c r="G13" s="5">
        <v>0.9603334291463064</v>
      </c>
      <c r="H13" s="4">
        <v>1849</v>
      </c>
      <c r="I13" s="6">
        <v>553.4271176294523</v>
      </c>
      <c r="J13" s="4">
        <v>615</v>
      </c>
      <c r="K13" s="4">
        <v>2325</v>
      </c>
      <c r="L13" s="7">
        <v>1.095664467483506</v>
      </c>
    </row>
    <row r="14" spans="1:12" ht="13.5">
      <c r="A14" s="11" t="s">
        <v>21</v>
      </c>
      <c r="B14" s="4" t="s">
        <v>14</v>
      </c>
      <c r="C14" s="4">
        <v>4540</v>
      </c>
      <c r="D14" s="5">
        <v>1.0156599552572707</v>
      </c>
      <c r="E14" s="4">
        <v>397</v>
      </c>
      <c r="F14" s="4">
        <v>3672</v>
      </c>
      <c r="G14" s="5">
        <v>0.9916284093977856</v>
      </c>
      <c r="H14" s="4">
        <v>2017</v>
      </c>
      <c r="I14" s="6">
        <v>549.2919389978214</v>
      </c>
      <c r="J14" s="4">
        <v>661</v>
      </c>
      <c r="K14" s="4">
        <v>2135</v>
      </c>
      <c r="L14" s="7">
        <v>1.0249639942390782</v>
      </c>
    </row>
    <row r="15" spans="1:12" ht="13.5">
      <c r="A15" s="11" t="s">
        <v>22</v>
      </c>
      <c r="B15" s="4" t="s">
        <v>14</v>
      </c>
      <c r="C15" s="4">
        <v>4732</v>
      </c>
      <c r="D15" s="5">
        <v>0.9610073111291633</v>
      </c>
      <c r="E15" s="4">
        <v>297</v>
      </c>
      <c r="F15" s="4">
        <v>3930</v>
      </c>
      <c r="G15" s="5">
        <v>0.946987951807229</v>
      </c>
      <c r="H15" s="4">
        <v>2121</v>
      </c>
      <c r="I15" s="6">
        <v>539.6946564885496</v>
      </c>
      <c r="J15" s="4">
        <v>627</v>
      </c>
      <c r="K15" s="4">
        <v>2013</v>
      </c>
      <c r="L15" s="7">
        <v>0.9441838649155723</v>
      </c>
    </row>
    <row r="16" spans="1:12" ht="13.5">
      <c r="A16" s="11" t="s">
        <v>23</v>
      </c>
      <c r="B16" s="4" t="s">
        <v>14</v>
      </c>
      <c r="C16" s="4">
        <v>4421</v>
      </c>
      <c r="D16" s="5">
        <v>0.9378447178616885</v>
      </c>
      <c r="E16" s="4">
        <v>361</v>
      </c>
      <c r="F16" s="4">
        <v>3504</v>
      </c>
      <c r="G16" s="5">
        <v>1.0257611241217799</v>
      </c>
      <c r="H16" s="4">
        <v>1895</v>
      </c>
      <c r="I16" s="6">
        <v>540.810502283105</v>
      </c>
      <c r="J16" s="4">
        <v>629</v>
      </c>
      <c r="K16" s="4">
        <v>1940</v>
      </c>
      <c r="L16" s="7">
        <v>0.783205490512717</v>
      </c>
    </row>
    <row r="17" spans="1:12" ht="13.5">
      <c r="A17" s="11" t="s">
        <v>24</v>
      </c>
      <c r="B17" s="4" t="s">
        <v>14</v>
      </c>
      <c r="C17" s="4">
        <v>4436</v>
      </c>
      <c r="D17" s="5">
        <v>0.8959806099777823</v>
      </c>
      <c r="E17" s="4">
        <v>436</v>
      </c>
      <c r="F17" s="4">
        <v>3356</v>
      </c>
      <c r="G17" s="5">
        <v>0.8556858745537991</v>
      </c>
      <c r="H17" s="4">
        <v>1792</v>
      </c>
      <c r="I17" s="6">
        <v>533.969010727056</v>
      </c>
      <c r="J17" s="4">
        <v>561</v>
      </c>
      <c r="K17" s="4">
        <v>2023</v>
      </c>
      <c r="L17" s="7">
        <v>0.7828947368421053</v>
      </c>
    </row>
    <row r="18" spans="1:12" ht="13.5">
      <c r="A18" s="11" t="s">
        <v>25</v>
      </c>
      <c r="B18" s="4" t="s">
        <v>14</v>
      </c>
      <c r="C18" s="4">
        <v>3731</v>
      </c>
      <c r="D18" s="5">
        <v>0.9301919720767888</v>
      </c>
      <c r="E18" s="4">
        <v>314</v>
      </c>
      <c r="F18" s="4">
        <v>3121</v>
      </c>
      <c r="G18" s="5">
        <v>0.8633471645919779</v>
      </c>
      <c r="H18" s="4">
        <v>1658</v>
      </c>
      <c r="I18" s="6">
        <v>531.239987183595</v>
      </c>
      <c r="J18" s="4">
        <v>721</v>
      </c>
      <c r="K18" s="4">
        <v>1598</v>
      </c>
      <c r="L18" s="7">
        <v>0.8014042126379137</v>
      </c>
    </row>
    <row r="19" spans="1:12" ht="13.5">
      <c r="A19" s="11" t="s">
        <v>26</v>
      </c>
      <c r="B19" s="4" t="s">
        <v>14</v>
      </c>
      <c r="C19" s="4">
        <v>4694</v>
      </c>
      <c r="D19" s="5">
        <v>0.9974500637484063</v>
      </c>
      <c r="E19" s="4">
        <v>402</v>
      </c>
      <c r="F19" s="4">
        <v>3382</v>
      </c>
      <c r="G19" s="5">
        <v>0.9938289744343226</v>
      </c>
      <c r="H19" s="4">
        <v>1793</v>
      </c>
      <c r="I19" s="6">
        <v>530.1596688350089</v>
      </c>
      <c r="J19" s="4">
        <v>665</v>
      </c>
      <c r="K19" s="4">
        <v>1843</v>
      </c>
      <c r="L19" s="7">
        <v>0.7587484561547962</v>
      </c>
    </row>
    <row r="20" spans="1:12" ht="13.5">
      <c r="A20" s="11" t="s">
        <v>27</v>
      </c>
      <c r="B20" s="4" t="s">
        <v>14</v>
      </c>
      <c r="C20" s="4">
        <v>4894</v>
      </c>
      <c r="D20" s="5">
        <v>1.0041034058268363</v>
      </c>
      <c r="E20" s="4">
        <v>247</v>
      </c>
      <c r="F20" s="4">
        <v>3564</v>
      </c>
      <c r="G20" s="5">
        <v>0.8646288209606987</v>
      </c>
      <c r="H20" s="4">
        <v>1913</v>
      </c>
      <c r="I20" s="6">
        <v>536.7564534231201</v>
      </c>
      <c r="J20" s="4">
        <v>831</v>
      </c>
      <c r="K20" s="4">
        <v>2095</v>
      </c>
      <c r="L20" s="7">
        <v>0.9938330170777988</v>
      </c>
    </row>
    <row r="21" spans="1:12" ht="13.5">
      <c r="A21" s="9" t="s">
        <v>50</v>
      </c>
      <c r="B21" s="10" t="s">
        <v>14</v>
      </c>
      <c r="C21" s="10">
        <v>53513</v>
      </c>
      <c r="D21" s="5">
        <v>0.9638508645533141</v>
      </c>
      <c r="E21" s="10">
        <v>3847</v>
      </c>
      <c r="F21" s="10">
        <v>42331</v>
      </c>
      <c r="G21" s="5">
        <v>0.9294732450651033</v>
      </c>
      <c r="H21" s="10">
        <v>23228</v>
      </c>
      <c r="I21" s="6">
        <v>548.7231579693369</v>
      </c>
      <c r="J21" s="10">
        <v>7348</v>
      </c>
      <c r="K21" s="4">
        <v>2095</v>
      </c>
      <c r="L21" s="7">
        <v>0.9938330170777988</v>
      </c>
    </row>
    <row r="22" spans="1:12" ht="13.5">
      <c r="A22" s="12" t="s">
        <v>29</v>
      </c>
      <c r="B22" s="10" t="s">
        <v>14</v>
      </c>
      <c r="C22" s="10">
        <v>26605</v>
      </c>
      <c r="D22" s="5">
        <v>0.9731163130943672</v>
      </c>
      <c r="E22" s="10">
        <v>1790</v>
      </c>
      <c r="F22" s="10">
        <v>21474</v>
      </c>
      <c r="G22" s="5">
        <v>0.9371154265764783</v>
      </c>
      <c r="H22" s="10">
        <v>12055</v>
      </c>
      <c r="I22" s="6">
        <v>561.3765483840924</v>
      </c>
      <c r="J22" s="10">
        <v>3314</v>
      </c>
      <c r="K22" s="10">
        <v>2135</v>
      </c>
      <c r="L22" s="7">
        <v>1.0249639942390782</v>
      </c>
    </row>
    <row r="23" spans="1:12" ht="14.25" thickBot="1">
      <c r="A23" s="13" t="s">
        <v>30</v>
      </c>
      <c r="B23" s="14" t="s">
        <v>14</v>
      </c>
      <c r="C23" s="14">
        <v>26908</v>
      </c>
      <c r="D23" s="15">
        <v>0.95486160397445</v>
      </c>
      <c r="E23" s="14">
        <v>2057</v>
      </c>
      <c r="F23" s="14">
        <v>20857</v>
      </c>
      <c r="G23" s="15">
        <v>0.9217341347003712</v>
      </c>
      <c r="H23" s="14">
        <v>11172</v>
      </c>
      <c r="I23" s="14">
        <v>535.6475044349619</v>
      </c>
      <c r="J23" s="14">
        <v>4034</v>
      </c>
      <c r="K23" s="14">
        <v>2095</v>
      </c>
      <c r="L23" s="16">
        <v>0.9938330170777988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7.50390625" style="0" customWidth="1"/>
    <col min="4" max="4" width="7.125" style="0" customWidth="1"/>
    <col min="5" max="5" width="6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6.50390625" style="0" customWidth="1"/>
    <col min="12" max="12" width="7.125" style="0" customWidth="1"/>
  </cols>
  <sheetData>
    <row r="1" spans="1:12" ht="14.25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3" t="s">
        <v>58</v>
      </c>
      <c r="B6" s="4">
        <v>109</v>
      </c>
      <c r="C6" s="4">
        <v>40853</v>
      </c>
      <c r="D6" s="20">
        <v>1.1154402730375426</v>
      </c>
      <c r="E6" s="4">
        <v>3506</v>
      </c>
      <c r="F6" s="4">
        <v>33430</v>
      </c>
      <c r="G6" s="5">
        <v>1.124983174047651</v>
      </c>
      <c r="H6" s="4">
        <v>21821</v>
      </c>
      <c r="I6" s="6">
        <v>652.7370625186958</v>
      </c>
      <c r="J6" s="4">
        <v>4214</v>
      </c>
      <c r="K6" s="4">
        <v>1511</v>
      </c>
      <c r="L6" s="7">
        <v>0.8924985233313645</v>
      </c>
    </row>
    <row r="7" spans="1:12" ht="13.5">
      <c r="A7" s="3" t="s">
        <v>56</v>
      </c>
      <c r="B7" s="4">
        <v>3</v>
      </c>
      <c r="C7" s="4">
        <v>49101</v>
      </c>
      <c r="D7" s="5">
        <v>1.201894597703963</v>
      </c>
      <c r="E7" s="4">
        <v>3847</v>
      </c>
      <c r="F7" s="4">
        <v>39052</v>
      </c>
      <c r="G7" s="5">
        <v>1.1681723003290458</v>
      </c>
      <c r="H7" s="4">
        <v>25374</v>
      </c>
      <c r="I7" s="6">
        <v>649.7490525453242</v>
      </c>
      <c r="J7" s="4">
        <v>5279</v>
      </c>
      <c r="K7" s="4">
        <v>2437</v>
      </c>
      <c r="L7" s="7">
        <v>1.612839179351423</v>
      </c>
    </row>
    <row r="8" spans="1:12" ht="13.5">
      <c r="A8" s="3" t="s">
        <v>54</v>
      </c>
      <c r="B8" s="4">
        <v>10</v>
      </c>
      <c r="C8" s="4">
        <v>50893</v>
      </c>
      <c r="D8" s="5">
        <v>1.0364962017066863</v>
      </c>
      <c r="E8" s="4">
        <v>4384</v>
      </c>
      <c r="F8" s="4">
        <v>40349</v>
      </c>
      <c r="G8" s="5">
        <v>1.0332121274198505</v>
      </c>
      <c r="H8" s="4">
        <v>26046</v>
      </c>
      <c r="I8" s="6">
        <v>645.5178567002899</v>
      </c>
      <c r="J8" s="4">
        <v>6198</v>
      </c>
      <c r="K8" s="4">
        <v>2409</v>
      </c>
      <c r="L8" s="7">
        <v>0.9885104636848584</v>
      </c>
    </row>
    <row r="9" spans="1:12" ht="13.5">
      <c r="A9" s="11">
        <v>33239</v>
      </c>
      <c r="B9" s="4" t="s">
        <v>14</v>
      </c>
      <c r="C9" s="4">
        <v>4299</v>
      </c>
      <c r="D9" s="5">
        <v>1.1006144393241168</v>
      </c>
      <c r="E9" s="4">
        <v>267</v>
      </c>
      <c r="F9" s="4">
        <v>3415</v>
      </c>
      <c r="G9" s="5">
        <v>0.9927325581395349</v>
      </c>
      <c r="H9" s="4">
        <v>2126</v>
      </c>
      <c r="I9" s="6">
        <v>622.5475841874085</v>
      </c>
      <c r="J9" s="4">
        <v>539</v>
      </c>
      <c r="K9" s="4">
        <v>2487</v>
      </c>
      <c r="L9" s="7">
        <v>1.1859799713876966</v>
      </c>
    </row>
    <row r="10" spans="1:12" ht="13.5">
      <c r="A10" s="11" t="s">
        <v>17</v>
      </c>
      <c r="B10" s="4">
        <v>1</v>
      </c>
      <c r="C10" s="4">
        <v>4300</v>
      </c>
      <c r="D10" s="5">
        <v>1.193118756936737</v>
      </c>
      <c r="E10" s="4">
        <v>314</v>
      </c>
      <c r="F10" s="4">
        <v>3717</v>
      </c>
      <c r="G10" s="5">
        <v>1.2764423076923077</v>
      </c>
      <c r="H10" s="4">
        <v>2398</v>
      </c>
      <c r="I10" s="6">
        <v>645.1439332795265</v>
      </c>
      <c r="J10" s="4">
        <v>451</v>
      </c>
      <c r="K10" s="4">
        <v>2306</v>
      </c>
      <c r="L10" s="7">
        <v>1.1991679667186688</v>
      </c>
    </row>
    <row r="11" spans="1:12" ht="13.5">
      <c r="A11" s="11" t="s">
        <v>18</v>
      </c>
      <c r="B11" s="4" t="s">
        <v>14</v>
      </c>
      <c r="C11" s="4">
        <v>4817</v>
      </c>
      <c r="D11" s="5">
        <v>1.147451167222487</v>
      </c>
      <c r="E11" s="4">
        <v>276</v>
      </c>
      <c r="F11" s="4">
        <v>4159</v>
      </c>
      <c r="G11" s="5">
        <v>1.2455825097334532</v>
      </c>
      <c r="H11" s="4">
        <v>2642</v>
      </c>
      <c r="I11" s="6">
        <v>635.2488578985333</v>
      </c>
      <c r="J11" s="4">
        <v>523</v>
      </c>
      <c r="K11" s="4">
        <v>2165</v>
      </c>
      <c r="L11" s="7">
        <v>1.0901309164149042</v>
      </c>
    </row>
    <row r="12" spans="1:12" ht="13.5">
      <c r="A12" s="11" t="s">
        <v>19</v>
      </c>
      <c r="B12" s="4" t="s">
        <v>14</v>
      </c>
      <c r="C12" s="4">
        <v>4818</v>
      </c>
      <c r="D12" s="5">
        <v>1.1272812353766963</v>
      </c>
      <c r="E12" s="4">
        <v>277</v>
      </c>
      <c r="F12" s="4">
        <v>4442</v>
      </c>
      <c r="G12" s="5">
        <v>1.337548931044866</v>
      </c>
      <c r="H12" s="4">
        <v>2840</v>
      </c>
      <c r="I12" s="6">
        <v>639.3516434038721</v>
      </c>
      <c r="J12" s="4">
        <v>601</v>
      </c>
      <c r="K12" s="4">
        <v>1663</v>
      </c>
      <c r="L12" s="7">
        <v>0.8249007936507936</v>
      </c>
    </row>
    <row r="13" spans="1:12" ht="13.5">
      <c r="A13" s="11" t="s">
        <v>20</v>
      </c>
      <c r="B13" s="4" t="s">
        <v>14</v>
      </c>
      <c r="C13" s="4">
        <v>4636</v>
      </c>
      <c r="D13" s="5">
        <v>1.035746201966041</v>
      </c>
      <c r="E13" s="4">
        <v>275</v>
      </c>
      <c r="F13" s="4">
        <v>3479</v>
      </c>
      <c r="G13" s="5">
        <v>0.9849943374858438</v>
      </c>
      <c r="H13" s="4">
        <v>2186</v>
      </c>
      <c r="I13" s="6">
        <v>628.3414774360449</v>
      </c>
      <c r="J13" s="4">
        <v>423</v>
      </c>
      <c r="K13" s="4">
        <v>2122</v>
      </c>
      <c r="L13" s="7">
        <v>1.0594108836744882</v>
      </c>
    </row>
    <row r="14" spans="1:12" ht="13.5">
      <c r="A14" s="11" t="s">
        <v>21</v>
      </c>
      <c r="B14" s="4">
        <v>6</v>
      </c>
      <c r="C14" s="4">
        <v>4470</v>
      </c>
      <c r="D14" s="5">
        <v>1.0760712566201251</v>
      </c>
      <c r="E14" s="4">
        <v>256</v>
      </c>
      <c r="F14" s="4">
        <v>3703</v>
      </c>
      <c r="G14" s="5">
        <v>1.113014727983168</v>
      </c>
      <c r="H14" s="4">
        <v>2253</v>
      </c>
      <c r="I14" s="6">
        <v>608.4256008641642</v>
      </c>
      <c r="J14" s="4">
        <v>556</v>
      </c>
      <c r="K14" s="4">
        <v>2083</v>
      </c>
      <c r="L14" s="7">
        <v>1.0568239472349061</v>
      </c>
    </row>
    <row r="15" spans="1:12" ht="13.5">
      <c r="A15" s="11" t="s">
        <v>22</v>
      </c>
      <c r="B15" s="4" t="s">
        <v>14</v>
      </c>
      <c r="C15" s="4">
        <v>4924</v>
      </c>
      <c r="D15" s="5">
        <v>1.10925884208155</v>
      </c>
      <c r="E15" s="4">
        <v>295</v>
      </c>
      <c r="F15" s="4">
        <v>4150</v>
      </c>
      <c r="G15" s="5">
        <v>1.1569556732645665</v>
      </c>
      <c r="H15" s="4">
        <v>2566</v>
      </c>
      <c r="I15" s="6">
        <v>618.3132530120482</v>
      </c>
      <c r="J15" s="4">
        <v>430</v>
      </c>
      <c r="K15" s="4">
        <v>2132</v>
      </c>
      <c r="L15" s="7">
        <v>1.142550911039657</v>
      </c>
    </row>
    <row r="16" spans="1:12" ht="13.5">
      <c r="A16" s="11" t="s">
        <v>23</v>
      </c>
      <c r="B16" s="4" t="s">
        <v>14</v>
      </c>
      <c r="C16" s="4">
        <v>4714</v>
      </c>
      <c r="D16" s="5">
        <v>1.0829313117390305</v>
      </c>
      <c r="E16" s="4">
        <v>346</v>
      </c>
      <c r="F16" s="4">
        <v>3416</v>
      </c>
      <c r="G16" s="5">
        <v>0.9743297204791785</v>
      </c>
      <c r="H16" s="4">
        <v>2050</v>
      </c>
      <c r="I16" s="6">
        <v>600.1170960187353</v>
      </c>
      <c r="J16" s="4">
        <v>607</v>
      </c>
      <c r="K16" s="4">
        <v>2477</v>
      </c>
      <c r="L16" s="7">
        <v>1.336030204962244</v>
      </c>
    </row>
    <row r="17" spans="1:12" ht="13.5">
      <c r="A17" s="11" t="s">
        <v>24</v>
      </c>
      <c r="B17" s="4" t="s">
        <v>14</v>
      </c>
      <c r="C17" s="4">
        <v>4951</v>
      </c>
      <c r="D17" s="5">
        <v>1.1158440387649313</v>
      </c>
      <c r="E17" s="4">
        <v>359</v>
      </c>
      <c r="F17" s="4">
        <v>3922</v>
      </c>
      <c r="G17" s="5">
        <v>1.1491356577790799</v>
      </c>
      <c r="H17" s="4">
        <v>2353</v>
      </c>
      <c r="I17" s="6">
        <v>599.949005609383</v>
      </c>
      <c r="J17" s="4">
        <v>563</v>
      </c>
      <c r="K17" s="4">
        <v>2584</v>
      </c>
      <c r="L17" s="7">
        <v>1.3402489626556016</v>
      </c>
    </row>
    <row r="18" spans="1:12" ht="13.5">
      <c r="A18" s="11" t="s">
        <v>25</v>
      </c>
      <c r="B18" s="4">
        <v>2</v>
      </c>
      <c r="C18" s="4">
        <v>4011</v>
      </c>
      <c r="D18" s="5">
        <v>1.040466926070039</v>
      </c>
      <c r="E18" s="4">
        <v>372</v>
      </c>
      <c r="F18" s="4">
        <v>3615</v>
      </c>
      <c r="G18" s="5">
        <v>1.1586538461538463</v>
      </c>
      <c r="H18" s="4">
        <v>2097</v>
      </c>
      <c r="I18" s="6">
        <v>580.0829875518672</v>
      </c>
      <c r="J18" s="4">
        <v>616</v>
      </c>
      <c r="K18" s="4">
        <v>1994</v>
      </c>
      <c r="L18" s="7">
        <v>1.1708749266001175</v>
      </c>
    </row>
    <row r="19" spans="1:12" ht="13.5">
      <c r="A19" s="11" t="s">
        <v>26</v>
      </c>
      <c r="B19" s="4" t="s">
        <v>14</v>
      </c>
      <c r="C19" s="4">
        <v>4706</v>
      </c>
      <c r="D19" s="5">
        <v>1.0805970149253732</v>
      </c>
      <c r="E19" s="4">
        <v>293</v>
      </c>
      <c r="F19" s="4">
        <v>3403</v>
      </c>
      <c r="G19" s="5">
        <v>1.004427390791027</v>
      </c>
      <c r="H19" s="4">
        <v>1930</v>
      </c>
      <c r="I19" s="6">
        <v>567.1466353217749</v>
      </c>
      <c r="J19" s="4">
        <v>575</v>
      </c>
      <c r="K19" s="4">
        <v>2429</v>
      </c>
      <c r="L19" s="7">
        <v>1.388</v>
      </c>
    </row>
    <row r="20" spans="1:12" ht="13.5">
      <c r="A20" s="11" t="s">
        <v>27</v>
      </c>
      <c r="B20" s="4" t="s">
        <v>14</v>
      </c>
      <c r="C20" s="4">
        <v>4874</v>
      </c>
      <c r="D20" s="5">
        <v>1.006608839322594</v>
      </c>
      <c r="E20" s="4">
        <v>383</v>
      </c>
      <c r="F20" s="4">
        <v>4122</v>
      </c>
      <c r="G20" s="5">
        <v>1.1899538106235565</v>
      </c>
      <c r="H20" s="4">
        <v>2426</v>
      </c>
      <c r="I20" s="6">
        <v>588.5492479378943</v>
      </c>
      <c r="J20" s="4">
        <v>690</v>
      </c>
      <c r="K20" s="4">
        <v>2108</v>
      </c>
      <c r="L20" s="7">
        <v>0.8750518887505189</v>
      </c>
    </row>
    <row r="21" spans="1:12" ht="13.5">
      <c r="A21" s="9" t="s">
        <v>52</v>
      </c>
      <c r="B21" s="10">
        <v>9</v>
      </c>
      <c r="C21" s="10">
        <v>55520</v>
      </c>
      <c r="D21" s="5">
        <v>1.0909162360246005</v>
      </c>
      <c r="E21" s="10">
        <v>3713</v>
      </c>
      <c r="F21" s="10">
        <v>45543</v>
      </c>
      <c r="G21" s="5">
        <v>1.1287268581625318</v>
      </c>
      <c r="H21" s="10">
        <v>27867</v>
      </c>
      <c r="I21" s="6">
        <v>611.8832751465648</v>
      </c>
      <c r="J21" s="10">
        <v>6574</v>
      </c>
      <c r="K21" s="4">
        <v>2108</v>
      </c>
      <c r="L21" s="7">
        <v>0.8750518887505189</v>
      </c>
    </row>
    <row r="22" spans="1:12" ht="13.5">
      <c r="A22" s="12" t="s">
        <v>29</v>
      </c>
      <c r="B22" s="10">
        <v>7</v>
      </c>
      <c r="C22" s="10">
        <v>27340</v>
      </c>
      <c r="D22" s="5">
        <v>1.1108402405330733</v>
      </c>
      <c r="E22" s="10">
        <v>1665</v>
      </c>
      <c r="F22" s="10">
        <v>22915</v>
      </c>
      <c r="G22" s="5">
        <v>1.1531880630063913</v>
      </c>
      <c r="H22" s="10">
        <v>14445</v>
      </c>
      <c r="I22" s="6">
        <v>630.3731180449487</v>
      </c>
      <c r="J22" s="10">
        <v>3093</v>
      </c>
      <c r="K22" s="10">
        <v>2083</v>
      </c>
      <c r="L22" s="7">
        <v>1.0568239472349061</v>
      </c>
    </row>
    <row r="23" spans="1:12" ht="14.25" thickBot="1">
      <c r="A23" s="13" t="s">
        <v>30</v>
      </c>
      <c r="B23" s="14">
        <v>2</v>
      </c>
      <c r="C23" s="14">
        <v>28180</v>
      </c>
      <c r="D23" s="15">
        <v>1.0722575244473194</v>
      </c>
      <c r="E23" s="14">
        <v>2048</v>
      </c>
      <c r="F23" s="14">
        <v>22628</v>
      </c>
      <c r="G23" s="15">
        <v>1.1049907217501709</v>
      </c>
      <c r="H23" s="14">
        <v>13422</v>
      </c>
      <c r="I23" s="14">
        <v>593.1589181544989</v>
      </c>
      <c r="J23" s="14">
        <v>3481</v>
      </c>
      <c r="K23" s="14">
        <v>2108</v>
      </c>
      <c r="L23" s="16">
        <v>0.8750518887505189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I33" sqref="I33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7.50390625" style="0" customWidth="1"/>
    <col min="4" max="4" width="7.125" style="0" customWidth="1"/>
    <col min="5" max="5" width="6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6.50390625" style="0" customWidth="1"/>
    <col min="12" max="12" width="7.125" style="0" customWidth="1"/>
  </cols>
  <sheetData>
    <row r="1" spans="1:12" ht="14.25">
      <c r="A1" s="31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3" t="s">
        <v>60</v>
      </c>
      <c r="B6" s="4">
        <v>1</v>
      </c>
      <c r="C6" s="4">
        <v>36625</v>
      </c>
      <c r="D6" s="20">
        <v>1.3062163415243053</v>
      </c>
      <c r="E6" s="4">
        <v>2805</v>
      </c>
      <c r="F6" s="4">
        <v>29716</v>
      </c>
      <c r="G6" s="5">
        <v>1.292</v>
      </c>
      <c r="H6" s="4">
        <v>20527</v>
      </c>
      <c r="I6" s="6">
        <v>690.7726477318616</v>
      </c>
      <c r="J6" s="4">
        <v>3511</v>
      </c>
      <c r="K6" s="4">
        <v>1693</v>
      </c>
      <c r="L6" s="7">
        <v>1.54049135577798</v>
      </c>
    </row>
    <row r="7" spans="1:12" ht="13.5">
      <c r="A7" s="3" t="s">
        <v>58</v>
      </c>
      <c r="B7" s="4">
        <v>109</v>
      </c>
      <c r="C7" s="4">
        <v>40853</v>
      </c>
      <c r="D7" s="5">
        <v>1.1154402730375426</v>
      </c>
      <c r="E7" s="4">
        <v>3506</v>
      </c>
      <c r="F7" s="4">
        <v>33430</v>
      </c>
      <c r="G7" s="5">
        <v>1.124983174047651</v>
      </c>
      <c r="H7" s="4">
        <v>21821</v>
      </c>
      <c r="I7" s="6">
        <v>652.7370625186958</v>
      </c>
      <c r="J7" s="4">
        <v>4214</v>
      </c>
      <c r="K7" s="4">
        <v>1511</v>
      </c>
      <c r="L7" s="7">
        <v>0.8924985233313645</v>
      </c>
    </row>
    <row r="8" spans="1:12" ht="13.5">
      <c r="A8" s="3" t="s">
        <v>56</v>
      </c>
      <c r="B8" s="4">
        <v>3</v>
      </c>
      <c r="C8" s="4">
        <v>49101</v>
      </c>
      <c r="D8" s="5">
        <v>1.201894597703963</v>
      </c>
      <c r="E8" s="4">
        <v>3847</v>
      </c>
      <c r="F8" s="4">
        <v>39052</v>
      </c>
      <c r="G8" s="5">
        <v>1.1681723003290458</v>
      </c>
      <c r="H8" s="4">
        <v>25374</v>
      </c>
      <c r="I8" s="6">
        <v>649.7490525453242</v>
      </c>
      <c r="J8" s="4">
        <v>5279</v>
      </c>
      <c r="K8" s="4">
        <v>2437</v>
      </c>
      <c r="L8" s="7">
        <v>1.612839179351423</v>
      </c>
    </row>
    <row r="9" spans="1:12" ht="13.5">
      <c r="A9" s="11">
        <v>32874</v>
      </c>
      <c r="B9" s="4" t="s">
        <v>14</v>
      </c>
      <c r="C9" s="4">
        <v>3906</v>
      </c>
      <c r="D9" s="5">
        <v>1.0214435146443515</v>
      </c>
      <c r="E9" s="4">
        <v>386</v>
      </c>
      <c r="F9" s="4">
        <v>3440</v>
      </c>
      <c r="G9" s="5">
        <v>1.209563994374121</v>
      </c>
      <c r="H9" s="4">
        <v>2255</v>
      </c>
      <c r="I9" s="6">
        <v>655.5232558139535</v>
      </c>
      <c r="J9" s="4">
        <v>420</v>
      </c>
      <c r="K9" s="4">
        <v>2097</v>
      </c>
      <c r="L9" s="7">
        <v>1.14340239912759</v>
      </c>
    </row>
    <row r="10" spans="1:12" ht="13.5">
      <c r="A10" s="11" t="s">
        <v>17</v>
      </c>
      <c r="B10" s="4" t="s">
        <v>14</v>
      </c>
      <c r="C10" s="4">
        <v>3604</v>
      </c>
      <c r="D10" s="5">
        <v>0.9953051643192489</v>
      </c>
      <c r="E10" s="4">
        <v>355</v>
      </c>
      <c r="F10" s="4">
        <v>2912</v>
      </c>
      <c r="G10" s="5">
        <v>1.0271604938271606</v>
      </c>
      <c r="H10" s="4">
        <v>1926</v>
      </c>
      <c r="I10" s="6">
        <v>661.4010989010989</v>
      </c>
      <c r="J10" s="4">
        <v>511</v>
      </c>
      <c r="K10" s="4">
        <v>1923</v>
      </c>
      <c r="L10" s="7">
        <v>1.006806282722513</v>
      </c>
    </row>
    <row r="11" spans="1:12" ht="13.5">
      <c r="A11" s="11" t="s">
        <v>18</v>
      </c>
      <c r="B11" s="4" t="s">
        <v>14</v>
      </c>
      <c r="C11" s="4">
        <v>4198</v>
      </c>
      <c r="D11" s="5">
        <v>1.0794548727179223</v>
      </c>
      <c r="E11" s="4">
        <v>332</v>
      </c>
      <c r="F11" s="4">
        <v>3339</v>
      </c>
      <c r="G11" s="5">
        <v>1.037923531240286</v>
      </c>
      <c r="H11" s="4">
        <v>2169</v>
      </c>
      <c r="I11" s="6">
        <v>649.5956873315364</v>
      </c>
      <c r="J11" s="4">
        <v>464</v>
      </c>
      <c r="K11" s="4">
        <v>1986</v>
      </c>
      <c r="L11" s="7">
        <v>1.1316239316239316</v>
      </c>
    </row>
    <row r="12" spans="1:12" ht="13.5">
      <c r="A12" s="11" t="s">
        <v>19</v>
      </c>
      <c r="B12" s="4" t="s">
        <v>14</v>
      </c>
      <c r="C12" s="4">
        <v>4274</v>
      </c>
      <c r="D12" s="5">
        <v>1.0323671497584541</v>
      </c>
      <c r="E12" s="4">
        <v>426</v>
      </c>
      <c r="F12" s="4">
        <v>3321</v>
      </c>
      <c r="G12" s="5">
        <v>1.0075849514563107</v>
      </c>
      <c r="H12" s="4">
        <v>2187</v>
      </c>
      <c r="I12" s="6">
        <v>658.5365853658536</v>
      </c>
      <c r="J12" s="4">
        <v>497</v>
      </c>
      <c r="K12" s="4">
        <v>2016</v>
      </c>
      <c r="L12" s="7">
        <v>1.0472727272727274</v>
      </c>
    </row>
    <row r="13" spans="1:12" ht="13.5">
      <c r="A13" s="11" t="s">
        <v>20</v>
      </c>
      <c r="B13" s="4">
        <v>2</v>
      </c>
      <c r="C13" s="4">
        <v>4476</v>
      </c>
      <c r="D13" s="5">
        <v>1.0728667305848514</v>
      </c>
      <c r="E13" s="4">
        <v>388</v>
      </c>
      <c r="F13" s="4">
        <v>3532</v>
      </c>
      <c r="G13" s="5">
        <v>1.0686838124054463</v>
      </c>
      <c r="H13" s="4">
        <v>2290</v>
      </c>
      <c r="I13" s="6">
        <v>648.3578708946773</v>
      </c>
      <c r="J13" s="4">
        <v>571</v>
      </c>
      <c r="K13" s="4">
        <v>2003</v>
      </c>
      <c r="L13" s="7">
        <v>0.9809010773751224</v>
      </c>
    </row>
    <row r="14" spans="1:12" ht="13.5">
      <c r="A14" s="11" t="s">
        <v>21</v>
      </c>
      <c r="B14" s="4" t="s">
        <v>14</v>
      </c>
      <c r="C14" s="4">
        <v>4154</v>
      </c>
      <c r="D14" s="5">
        <v>1.067317574511819</v>
      </c>
      <c r="E14" s="4">
        <v>385</v>
      </c>
      <c r="F14" s="4">
        <v>3327</v>
      </c>
      <c r="G14" s="5">
        <v>0.9793935825728584</v>
      </c>
      <c r="H14" s="4">
        <v>2160</v>
      </c>
      <c r="I14" s="6">
        <v>649.2335437330929</v>
      </c>
      <c r="J14" s="4">
        <v>474</v>
      </c>
      <c r="K14" s="4">
        <v>1971</v>
      </c>
      <c r="L14" s="7">
        <v>1.0434092112228692</v>
      </c>
    </row>
    <row r="15" spans="1:12" ht="13.5">
      <c r="A15" s="11" t="s">
        <v>22</v>
      </c>
      <c r="B15" s="4" t="s">
        <v>14</v>
      </c>
      <c r="C15" s="4">
        <v>4439</v>
      </c>
      <c r="D15" s="5">
        <v>1.0740382288894266</v>
      </c>
      <c r="E15" s="4">
        <v>374</v>
      </c>
      <c r="F15" s="4">
        <v>3587</v>
      </c>
      <c r="G15" s="5">
        <v>1.0656565656565657</v>
      </c>
      <c r="H15" s="4">
        <v>2345</v>
      </c>
      <c r="I15" s="6">
        <v>653.7496515193756</v>
      </c>
      <c r="J15" s="4">
        <v>583</v>
      </c>
      <c r="K15" s="4">
        <v>1866</v>
      </c>
      <c r="L15" s="7">
        <v>0.9693506493506493</v>
      </c>
    </row>
    <row r="16" spans="1:12" ht="13.5">
      <c r="A16" s="11" t="s">
        <v>23</v>
      </c>
      <c r="B16" s="4" t="s">
        <v>14</v>
      </c>
      <c r="C16" s="4">
        <v>4353</v>
      </c>
      <c r="D16" s="5">
        <v>1.0560407569141192</v>
      </c>
      <c r="E16" s="4">
        <v>383</v>
      </c>
      <c r="F16" s="4">
        <v>3506</v>
      </c>
      <c r="G16" s="5">
        <v>0.999429874572406</v>
      </c>
      <c r="H16" s="4">
        <v>2343</v>
      </c>
      <c r="I16" s="6">
        <v>668.282943525385</v>
      </c>
      <c r="J16" s="4">
        <v>476</v>
      </c>
      <c r="K16" s="4">
        <v>1854</v>
      </c>
      <c r="L16" s="7">
        <v>0.9778481012658228</v>
      </c>
    </row>
    <row r="17" spans="1:12" ht="13.5">
      <c r="A17" s="11" t="s">
        <v>24</v>
      </c>
      <c r="B17" s="4" t="s">
        <v>14</v>
      </c>
      <c r="C17" s="4">
        <v>4437</v>
      </c>
      <c r="D17" s="5">
        <v>1.0141714285714285</v>
      </c>
      <c r="E17" s="4">
        <v>392</v>
      </c>
      <c r="F17" s="4">
        <v>3413</v>
      </c>
      <c r="G17" s="5">
        <v>0.9751428571428571</v>
      </c>
      <c r="H17" s="4">
        <v>2203</v>
      </c>
      <c r="I17" s="6">
        <v>645.4731907412834</v>
      </c>
      <c r="J17" s="4">
        <v>558</v>
      </c>
      <c r="K17" s="4">
        <v>1928</v>
      </c>
      <c r="L17" s="7">
        <v>0.9994815966822188</v>
      </c>
    </row>
    <row r="18" spans="1:12" ht="13.5">
      <c r="A18" s="11" t="s">
        <v>25</v>
      </c>
      <c r="B18" s="4" t="s">
        <v>14</v>
      </c>
      <c r="C18" s="4">
        <v>3855</v>
      </c>
      <c r="D18" s="5">
        <v>0.9791719583439167</v>
      </c>
      <c r="E18" s="4">
        <v>467</v>
      </c>
      <c r="F18" s="4">
        <v>3120</v>
      </c>
      <c r="G18" s="5">
        <v>0.9743910056214866</v>
      </c>
      <c r="H18" s="4">
        <v>1883</v>
      </c>
      <c r="I18" s="6">
        <v>603.525641025641</v>
      </c>
      <c r="J18" s="4">
        <v>493</v>
      </c>
      <c r="K18" s="4">
        <v>1703</v>
      </c>
      <c r="L18" s="7">
        <v>1.0173237753882916</v>
      </c>
    </row>
    <row r="19" spans="1:12" ht="13.5">
      <c r="A19" s="11" t="s">
        <v>26</v>
      </c>
      <c r="B19" s="4">
        <v>7</v>
      </c>
      <c r="C19" s="4">
        <v>4355</v>
      </c>
      <c r="D19" s="5">
        <v>0.976019722097714</v>
      </c>
      <c r="E19" s="4">
        <v>277</v>
      </c>
      <c r="F19" s="4">
        <v>3388</v>
      </c>
      <c r="G19" s="5">
        <v>1.0220211161387631</v>
      </c>
      <c r="H19" s="4">
        <v>2109</v>
      </c>
      <c r="I19" s="6">
        <v>622.491145218418</v>
      </c>
      <c r="J19" s="4">
        <v>650</v>
      </c>
      <c r="K19" s="4">
        <v>1750</v>
      </c>
      <c r="L19" s="7">
        <v>0.9029927760577915</v>
      </c>
    </row>
    <row r="20" spans="1:12" ht="13.5">
      <c r="A20" s="11" t="s">
        <v>27</v>
      </c>
      <c r="B20" s="4">
        <v>1</v>
      </c>
      <c r="C20" s="4">
        <v>4842</v>
      </c>
      <c r="D20" s="5">
        <v>1.0679311865902072</v>
      </c>
      <c r="E20" s="4">
        <v>219</v>
      </c>
      <c r="F20" s="4">
        <v>3464</v>
      </c>
      <c r="G20" s="5">
        <v>1.0602999693908786</v>
      </c>
      <c r="H20" s="4">
        <v>2177</v>
      </c>
      <c r="I20" s="6">
        <v>628.4642032332564</v>
      </c>
      <c r="J20" s="4">
        <v>501</v>
      </c>
      <c r="K20" s="4">
        <v>2409</v>
      </c>
      <c r="L20" s="7">
        <v>0.9885104636848584</v>
      </c>
    </row>
    <row r="21" spans="1:12" ht="13.5">
      <c r="A21" s="9" t="s">
        <v>54</v>
      </c>
      <c r="B21" s="10">
        <v>10</v>
      </c>
      <c r="C21" s="10">
        <v>50893</v>
      </c>
      <c r="D21" s="5">
        <v>1.0364962017066863</v>
      </c>
      <c r="E21" s="10">
        <v>4384</v>
      </c>
      <c r="F21" s="10">
        <v>40349</v>
      </c>
      <c r="G21" s="5">
        <v>1.0332121274198505</v>
      </c>
      <c r="H21" s="10">
        <v>26046</v>
      </c>
      <c r="I21" s="6">
        <v>645.5178567002899</v>
      </c>
      <c r="J21" s="10">
        <v>6198</v>
      </c>
      <c r="K21" s="4">
        <v>2409</v>
      </c>
      <c r="L21" s="7">
        <v>0.9885104636848584</v>
      </c>
    </row>
    <row r="22" spans="1:12" ht="13.5">
      <c r="A22" s="12" t="s">
        <v>29</v>
      </c>
      <c r="B22" s="10">
        <v>2</v>
      </c>
      <c r="C22" s="10">
        <v>24612</v>
      </c>
      <c r="D22" s="5">
        <v>1.0456283456538364</v>
      </c>
      <c r="E22" s="10">
        <v>2272</v>
      </c>
      <c r="F22" s="10">
        <v>19871</v>
      </c>
      <c r="G22" s="5">
        <v>1.0517095374192866</v>
      </c>
      <c r="H22" s="10">
        <v>12987</v>
      </c>
      <c r="I22" s="6">
        <v>653.565497458608</v>
      </c>
      <c r="J22" s="10">
        <v>2937</v>
      </c>
      <c r="K22" s="10">
        <v>1971</v>
      </c>
      <c r="L22" s="7">
        <v>1.0434092112228692</v>
      </c>
    </row>
    <row r="23" spans="1:12" ht="14.25" thickBot="1">
      <c r="A23" s="13" t="s">
        <v>30</v>
      </c>
      <c r="B23" s="14">
        <v>8</v>
      </c>
      <c r="C23" s="14">
        <v>26281</v>
      </c>
      <c r="D23" s="15">
        <v>1.0280874701717326</v>
      </c>
      <c r="E23" s="14">
        <v>2112</v>
      </c>
      <c r="F23" s="14">
        <v>20478</v>
      </c>
      <c r="G23" s="15">
        <v>1.0158745907332076</v>
      </c>
      <c r="H23" s="14">
        <v>13060</v>
      </c>
      <c r="I23" s="14">
        <v>637.7575935149918</v>
      </c>
      <c r="J23" s="14">
        <v>3261</v>
      </c>
      <c r="K23" s="14">
        <v>2409</v>
      </c>
      <c r="L23" s="16">
        <v>0.9885104636848584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33" sqref="A33"/>
    </sheetView>
  </sheetViews>
  <sheetFormatPr defaultColWidth="9.00390625" defaultRowHeight="13.5"/>
  <cols>
    <col min="1" max="1" width="10.25390625" style="0" bestFit="1" customWidth="1"/>
  </cols>
  <sheetData>
    <row r="1" spans="1:12" ht="14.25">
      <c r="A1" s="31" t="s">
        <v>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18" t="s">
        <v>28</v>
      </c>
      <c r="B6" s="4" t="s">
        <v>14</v>
      </c>
      <c r="C6" s="4">
        <v>64252</v>
      </c>
      <c r="D6" s="5">
        <v>0.8676424191712048</v>
      </c>
      <c r="E6" s="4">
        <v>4883</v>
      </c>
      <c r="F6" s="4">
        <v>46831</v>
      </c>
      <c r="G6" s="5">
        <v>0.8981090825406567</v>
      </c>
      <c r="H6" s="4">
        <v>16825</v>
      </c>
      <c r="I6" s="4">
        <v>359.2705686404305</v>
      </c>
      <c r="J6" s="4">
        <v>14944</v>
      </c>
      <c r="K6" s="4">
        <v>3095</v>
      </c>
      <c r="L6" s="7">
        <v>0.5627272727272727</v>
      </c>
    </row>
    <row r="7" spans="1:12" ht="13.5">
      <c r="A7" s="18" t="s">
        <v>34</v>
      </c>
      <c r="B7" s="4" t="s">
        <v>14</v>
      </c>
      <c r="C7" s="4">
        <v>70703</v>
      </c>
      <c r="D7" s="5">
        <v>1.117798646683109</v>
      </c>
      <c r="E7" s="4">
        <v>10893</v>
      </c>
      <c r="F7" s="4">
        <v>49884</v>
      </c>
      <c r="G7" s="5">
        <v>1.0651918600926737</v>
      </c>
      <c r="H7" s="4">
        <v>17721</v>
      </c>
      <c r="I7" s="4">
        <v>355.2441664662016</v>
      </c>
      <c r="J7" s="4">
        <v>5965</v>
      </c>
      <c r="K7" s="4">
        <v>3512</v>
      </c>
      <c r="L7" s="7">
        <v>1.1347334410339256</v>
      </c>
    </row>
    <row r="8" spans="1:12" ht="13.5">
      <c r="A8" s="18" t="s">
        <v>38</v>
      </c>
      <c r="B8" s="4" t="s">
        <v>14</v>
      </c>
      <c r="C8" s="4">
        <v>132419</v>
      </c>
      <c r="D8" s="5">
        <v>1.8728908250003535</v>
      </c>
      <c r="E8" s="4">
        <v>39368</v>
      </c>
      <c r="F8" s="4">
        <v>91476</v>
      </c>
      <c r="G8" s="5">
        <v>1.8337743565070965</v>
      </c>
      <c r="H8" s="4">
        <v>21918</v>
      </c>
      <c r="I8" s="6">
        <v>239.6038305129214</v>
      </c>
      <c r="J8" s="4">
        <v>2</v>
      </c>
      <c r="K8" s="4">
        <v>6777</v>
      </c>
      <c r="L8" s="7">
        <v>1.9296697038724373</v>
      </c>
    </row>
    <row r="9" spans="1:12" ht="13.5">
      <c r="A9" s="18" t="s">
        <v>73</v>
      </c>
      <c r="B9" s="4" t="s">
        <v>71</v>
      </c>
      <c r="C9" s="4">
        <v>144095</v>
      </c>
      <c r="D9" s="5">
        <v>1.0881746577152827</v>
      </c>
      <c r="E9" s="4">
        <v>37757</v>
      </c>
      <c r="F9" s="4">
        <v>105434</v>
      </c>
      <c r="G9" s="5">
        <v>1.152586470768289</v>
      </c>
      <c r="H9" s="4">
        <v>25636</v>
      </c>
      <c r="I9" s="6">
        <v>243.14737181554338</v>
      </c>
      <c r="J9" s="4" t="s">
        <v>71</v>
      </c>
      <c r="K9" s="4">
        <v>7681</v>
      </c>
      <c r="L9" s="7">
        <v>1.1333923564999262</v>
      </c>
    </row>
    <row r="10" spans="1:12" ht="13.5">
      <c r="A10" s="18" t="s">
        <v>74</v>
      </c>
      <c r="B10" s="4" t="s">
        <v>71</v>
      </c>
      <c r="C10" s="10">
        <v>155585</v>
      </c>
      <c r="D10" s="5">
        <v>1.079739061036122</v>
      </c>
      <c r="E10" s="10">
        <v>32316</v>
      </c>
      <c r="F10" s="10">
        <v>127272</v>
      </c>
      <c r="G10" s="5">
        <v>1.2071248363905382</v>
      </c>
      <c r="H10" s="10">
        <v>35666</v>
      </c>
      <c r="I10" s="6">
        <v>280.2344584826199</v>
      </c>
      <c r="J10" s="4" t="s">
        <v>71</v>
      </c>
      <c r="K10" s="10">
        <v>15056</v>
      </c>
      <c r="L10" s="7">
        <v>1.96016143731285</v>
      </c>
    </row>
    <row r="11" spans="1:12" ht="13.5">
      <c r="A11" s="11">
        <v>38718</v>
      </c>
      <c r="B11" s="4" t="s">
        <v>71</v>
      </c>
      <c r="C11" s="4">
        <v>15592</v>
      </c>
      <c r="D11" s="5">
        <f>C11/'2005'!C11</f>
        <v>1.3419399259833031</v>
      </c>
      <c r="E11" s="4">
        <v>2696</v>
      </c>
      <c r="F11" s="4">
        <v>12333</v>
      </c>
      <c r="G11" s="5">
        <f>F11/'2005'!F11</f>
        <v>1.4981778425655976</v>
      </c>
      <c r="H11" s="4">
        <v>3256</v>
      </c>
      <c r="I11" s="23">
        <f aca="true" t="shared" si="0" ref="I11:I16">H11/F11*1000</f>
        <v>264.0071353279818</v>
      </c>
      <c r="J11" s="5">
        <f>I11/'2005'!I11</f>
        <v>0.9833967140361747</v>
      </c>
      <c r="K11" s="4">
        <v>15619</v>
      </c>
      <c r="L11" s="7">
        <f>K11/'2005'!K11</f>
        <v>1.8431673353788058</v>
      </c>
    </row>
    <row r="12" spans="1:12" ht="13.5">
      <c r="A12" s="11" t="s">
        <v>17</v>
      </c>
      <c r="B12" s="4" t="s">
        <v>71</v>
      </c>
      <c r="C12" s="4">
        <v>15029</v>
      </c>
      <c r="D12" s="5">
        <f>C12/'2005'!C12</f>
        <v>1.427255460588794</v>
      </c>
      <c r="E12" s="4">
        <v>2478</v>
      </c>
      <c r="F12" s="10">
        <v>13155</v>
      </c>
      <c r="G12" s="5">
        <f>F12/'2005'!F12</f>
        <v>1.679862086578981</v>
      </c>
      <c r="H12" s="10">
        <v>3447</v>
      </c>
      <c r="I12" s="23">
        <f t="shared" si="0"/>
        <v>262.0296465222349</v>
      </c>
      <c r="J12" s="5">
        <f>I12/'2005'!I12</f>
        <v>0.9490999823846538</v>
      </c>
      <c r="K12" s="10">
        <v>15015</v>
      </c>
      <c r="L12" s="7">
        <f>K12/'2005'!K12</f>
        <v>1.7453213995117982</v>
      </c>
    </row>
    <row r="13" spans="1:12" ht="13.5">
      <c r="A13" s="11" t="s">
        <v>18</v>
      </c>
      <c r="B13" s="4">
        <v>351</v>
      </c>
      <c r="C13" s="4">
        <v>15533</v>
      </c>
      <c r="D13" s="5">
        <f>C13/'2005'!C13</f>
        <v>1.3438013669002509</v>
      </c>
      <c r="E13" s="4">
        <v>3054</v>
      </c>
      <c r="F13" s="4">
        <v>13499</v>
      </c>
      <c r="G13" s="5">
        <f>F13/'2005'!F13</f>
        <v>1.5146992818671454</v>
      </c>
      <c r="H13" s="4">
        <v>3599</v>
      </c>
      <c r="I13" s="23">
        <f t="shared" si="0"/>
        <v>266.61234165493744</v>
      </c>
      <c r="J13" s="5">
        <f>I13/'2005'!I13</f>
        <v>0.9674467381224765</v>
      </c>
      <c r="K13" s="4">
        <v>14346</v>
      </c>
      <c r="L13" s="7">
        <f>K13/'2005'!K13</f>
        <v>1.710912343470483</v>
      </c>
    </row>
    <row r="14" spans="1:12" ht="13.5">
      <c r="A14" s="11" t="s">
        <v>19</v>
      </c>
      <c r="B14" s="4">
        <v>223</v>
      </c>
      <c r="C14" s="4">
        <v>15862</v>
      </c>
      <c r="D14" s="5">
        <f>C14/'2005'!C14</f>
        <v>1.3427579784982646</v>
      </c>
      <c r="E14" s="4">
        <v>2870</v>
      </c>
      <c r="F14" s="4">
        <v>13155</v>
      </c>
      <c r="G14" s="5">
        <f>F14/'2005'!F14</f>
        <v>1.4386482939632546</v>
      </c>
      <c r="H14" s="4">
        <v>3573</v>
      </c>
      <c r="I14" s="23">
        <f t="shared" si="0"/>
        <v>271.6077537058153</v>
      </c>
      <c r="J14" s="5">
        <f>I14/'2005'!I14</f>
        <v>1.003061914331977</v>
      </c>
      <c r="K14" s="4">
        <v>14404</v>
      </c>
      <c r="L14" s="7">
        <f>K14/'2005'!K14</f>
        <v>1.7645473477888032</v>
      </c>
    </row>
    <row r="15" spans="1:12" ht="13.5">
      <c r="A15" s="11" t="s">
        <v>20</v>
      </c>
      <c r="B15" s="4" t="s">
        <v>36</v>
      </c>
      <c r="C15" s="4">
        <v>16603</v>
      </c>
      <c r="D15" s="5">
        <f>C15/'2005'!C15</f>
        <v>1.312178929898048</v>
      </c>
      <c r="E15" s="4">
        <v>2884</v>
      </c>
      <c r="F15" s="4">
        <v>13220</v>
      </c>
      <c r="G15" s="5">
        <f>F15/'2005'!F15</f>
        <v>1.5343546889507893</v>
      </c>
      <c r="H15" s="4">
        <v>3496</v>
      </c>
      <c r="I15" s="23">
        <f t="shared" si="0"/>
        <v>264.44780635400906</v>
      </c>
      <c r="J15" s="5">
        <f>I15/'2005'!I15</f>
        <v>1.0032947157842984</v>
      </c>
      <c r="K15" s="4">
        <v>14902</v>
      </c>
      <c r="L15" s="7">
        <f>K15/'2005'!K15</f>
        <v>1.636503404348781</v>
      </c>
    </row>
    <row r="16" spans="1:12" ht="13.5">
      <c r="A16" s="11" t="s">
        <v>21</v>
      </c>
      <c r="B16" s="4">
        <v>398</v>
      </c>
      <c r="C16" s="4">
        <v>16973</v>
      </c>
      <c r="D16" s="5">
        <f>C16/'2005'!C16</f>
        <v>1.3817160534028003</v>
      </c>
      <c r="E16" s="4">
        <v>3273</v>
      </c>
      <c r="F16" s="4">
        <v>14091</v>
      </c>
      <c r="G16" s="5">
        <f>F16/'2005'!F16</f>
        <v>1.5714285714285714</v>
      </c>
      <c r="H16" s="4">
        <v>3789</v>
      </c>
      <c r="I16" s="23">
        <f t="shared" si="0"/>
        <v>268.89503938684265</v>
      </c>
      <c r="J16" s="5">
        <f>I16/'2005'!I16</f>
        <v>0.9980057194461166</v>
      </c>
      <c r="K16" s="4">
        <v>17922</v>
      </c>
      <c r="L16" s="7">
        <f>K16/'2005'!K16</f>
        <v>1.8807849721901564</v>
      </c>
    </row>
    <row r="17" spans="1:12" ht="13.5">
      <c r="A17" s="11" t="s">
        <v>22</v>
      </c>
      <c r="B17" s="4">
        <v>389</v>
      </c>
      <c r="C17" s="4">
        <v>17233</v>
      </c>
      <c r="D17" s="5">
        <f>C17/'2005'!C17</f>
        <v>1.0445508546490483</v>
      </c>
      <c r="E17" s="4">
        <v>3220</v>
      </c>
      <c r="F17" s="4">
        <v>12789</v>
      </c>
      <c r="G17" s="5">
        <f>F17/'2005'!F17</f>
        <v>1.0066908060453401</v>
      </c>
      <c r="H17" s="4">
        <v>3508</v>
      </c>
      <c r="I17" s="23">
        <f>H17/F17*1000</f>
        <v>274.2982250371413</v>
      </c>
      <c r="J17" s="5">
        <f>I17/'2005'!I17</f>
        <v>0.798690041455843</v>
      </c>
      <c r="K17" s="4">
        <v>16691</v>
      </c>
      <c r="L17" s="7">
        <f>K17/'2005'!K17</f>
        <v>0.7658178481303051</v>
      </c>
    </row>
    <row r="18" spans="1:12" ht="13.5">
      <c r="A18" s="11" t="s">
        <v>23</v>
      </c>
      <c r="B18" s="4">
        <v>349</v>
      </c>
      <c r="C18" s="4">
        <v>17280</v>
      </c>
      <c r="D18" s="5">
        <f>C18/'2005'!C18</f>
        <v>1.066469172375486</v>
      </c>
      <c r="E18" s="4">
        <v>3308</v>
      </c>
      <c r="F18" s="4">
        <v>13095</v>
      </c>
      <c r="G18" s="5">
        <f>F18/'2005'!F18</f>
        <v>1.072042570609906</v>
      </c>
      <c r="H18" s="4">
        <v>3553</v>
      </c>
      <c r="I18" s="23">
        <f>H18/F18*1000</f>
        <v>271.3249331806033</v>
      </c>
      <c r="J18" s="5">
        <f>I18/'2005'!I18</f>
        <v>1.0866341176396948</v>
      </c>
      <c r="K18" s="4">
        <v>17916</v>
      </c>
      <c r="L18" s="7">
        <f>K18/'2005'!K18</f>
        <v>0.7880014074595355</v>
      </c>
    </row>
    <row r="19" spans="1:12" ht="13.5">
      <c r="A19" s="11" t="s">
        <v>24</v>
      </c>
      <c r="B19" s="4">
        <v>398</v>
      </c>
      <c r="C19" s="4">
        <v>16973</v>
      </c>
      <c r="D19" s="5">
        <f>C19/'2005'!C19</f>
        <v>1.2129636246694775</v>
      </c>
      <c r="E19" s="4">
        <v>3273</v>
      </c>
      <c r="F19" s="4">
        <v>14091</v>
      </c>
      <c r="G19" s="5">
        <f>F19/'2005'!F19</f>
        <v>1.1426370418423613</v>
      </c>
      <c r="H19" s="4">
        <v>3789</v>
      </c>
      <c r="I19" s="23">
        <f>H19/F19*1000</f>
        <v>268.89503938684265</v>
      </c>
      <c r="J19" s="5">
        <f>I19/'2005'!I19</f>
        <v>0.7683071421961407</v>
      </c>
      <c r="K19" s="4">
        <v>17922</v>
      </c>
      <c r="L19" s="7">
        <f>K19/'2005'!K19</f>
        <v>0.8248343151693667</v>
      </c>
    </row>
    <row r="20" spans="1:12" ht="13.5">
      <c r="A20" s="11" t="s">
        <v>25</v>
      </c>
      <c r="B20" s="4">
        <v>293</v>
      </c>
      <c r="C20" s="4">
        <v>6380</v>
      </c>
      <c r="D20" s="5">
        <f>C20/'2005'!C20</f>
        <v>0.8861111111111111</v>
      </c>
      <c r="E20" s="4">
        <v>498</v>
      </c>
      <c r="F20" s="4">
        <v>9919</v>
      </c>
      <c r="G20" s="5">
        <f>F20/'2005'!F20</f>
        <v>0.8558978341530762</v>
      </c>
      <c r="H20" s="4">
        <v>2862</v>
      </c>
      <c r="I20" s="23">
        <f>H20/F20*1000</f>
        <v>288.537150922472</v>
      </c>
      <c r="J20" s="5">
        <f>I20/'2005'!I20</f>
        <v>1.0612050276231444</v>
      </c>
      <c r="K20" s="4">
        <v>14176</v>
      </c>
      <c r="L20" s="7">
        <f>K20/'2005'!K20</f>
        <v>0.887608790933567</v>
      </c>
    </row>
    <row r="21" spans="1:12" ht="13.5">
      <c r="A21" s="11" t="s">
        <v>26</v>
      </c>
      <c r="B21" s="4">
        <v>300</v>
      </c>
      <c r="C21" s="4">
        <v>15389</v>
      </c>
      <c r="D21" s="5">
        <f>C21/'2005'!C21</f>
        <v>1.0334430192733866</v>
      </c>
      <c r="E21" s="4">
        <v>3019</v>
      </c>
      <c r="F21" s="4">
        <v>12515</v>
      </c>
      <c r="G21" s="5">
        <f>F21/'2005'!F21</f>
        <v>0.9089258479192389</v>
      </c>
      <c r="H21" s="4">
        <v>3454</v>
      </c>
      <c r="I21" s="23">
        <f>H21/F21*1000</f>
        <v>275.9888134238913</v>
      </c>
      <c r="J21" s="5">
        <f>I21/'2005'!I21</f>
        <v>1.0841911475131412</v>
      </c>
      <c r="K21" s="4">
        <v>14330</v>
      </c>
      <c r="L21" s="7">
        <f>K21/'2005'!K21</f>
        <v>0.9934830837493067</v>
      </c>
    </row>
    <row r="22" spans="1:12" ht="13.5">
      <c r="A22" s="11" t="s">
        <v>27</v>
      </c>
      <c r="B22" s="4"/>
      <c r="C22" s="4"/>
      <c r="D22" s="5"/>
      <c r="E22" s="4"/>
      <c r="F22" s="4"/>
      <c r="G22" s="5"/>
      <c r="H22" s="4"/>
      <c r="I22" s="6"/>
      <c r="J22" s="4"/>
      <c r="K22" s="4"/>
      <c r="L22" s="7"/>
    </row>
    <row r="23" spans="1:12" ht="13.5">
      <c r="A23" s="18" t="s">
        <v>75</v>
      </c>
      <c r="B23" s="4"/>
      <c r="C23" s="10"/>
      <c r="D23" s="5"/>
      <c r="E23" s="10"/>
      <c r="F23" s="10"/>
      <c r="G23" s="5"/>
      <c r="H23" s="10"/>
      <c r="I23" s="6"/>
      <c r="J23" s="4"/>
      <c r="K23" s="10"/>
      <c r="L23" s="7"/>
    </row>
    <row r="24" spans="1:12" ht="13.5">
      <c r="A24" s="11" t="s">
        <v>29</v>
      </c>
      <c r="B24" s="4">
        <f>SUM(B11:B16)</f>
        <v>972</v>
      </c>
      <c r="C24" s="4">
        <f>SUM(C11:C16)</f>
        <v>95592</v>
      </c>
      <c r="D24" s="5">
        <f>C24/'2005'!C24</f>
        <v>1.356723154219535</v>
      </c>
      <c r="E24" s="4">
        <f>SUM(E11:E16)</f>
        <v>17255</v>
      </c>
      <c r="F24" s="4">
        <f>SUM(F11:F16)</f>
        <v>79453</v>
      </c>
      <c r="G24" s="5">
        <f>F24/'2005'!F24</f>
        <v>1.5367490619318402</v>
      </c>
      <c r="H24" s="4">
        <f>SUM(H11:H16)</f>
        <v>21160</v>
      </c>
      <c r="I24" s="23">
        <f>H24/F24*1000</f>
        <v>266.32096962984406</v>
      </c>
      <c r="J24" s="5">
        <f>I24/'2005'!I24</f>
        <v>0.9841560125653777</v>
      </c>
      <c r="K24" s="4">
        <f>SUM(K11:K16)</f>
        <v>92208</v>
      </c>
      <c r="L24" s="7">
        <f>K24/'2005'!K24</f>
        <v>9.676566271382097</v>
      </c>
    </row>
    <row r="25" spans="1:12" ht="14.25" thickBot="1">
      <c r="A25" s="13" t="s">
        <v>30</v>
      </c>
      <c r="B25" s="14"/>
      <c r="C25" s="14"/>
      <c r="D25" s="15"/>
      <c r="E25" s="14"/>
      <c r="F25" s="14"/>
      <c r="G25" s="15"/>
      <c r="H25" s="14"/>
      <c r="I25" s="14"/>
      <c r="J25" s="14"/>
      <c r="K25" s="14"/>
      <c r="L25" s="16"/>
    </row>
    <row r="26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41" sqref="B41"/>
    </sheetView>
  </sheetViews>
  <sheetFormatPr defaultColWidth="9.00390625" defaultRowHeight="13.5"/>
  <cols>
    <col min="1" max="1" width="10.25390625" style="0" bestFit="1" customWidth="1"/>
  </cols>
  <sheetData>
    <row r="1" spans="1:12" ht="14.25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18" t="s">
        <v>16</v>
      </c>
      <c r="B6" s="4">
        <v>-89</v>
      </c>
      <c r="C6" s="4">
        <v>72901</v>
      </c>
      <c r="D6" s="5">
        <v>1.1464945113704275</v>
      </c>
      <c r="E6" s="4">
        <v>5384</v>
      </c>
      <c r="F6" s="4">
        <v>52144</v>
      </c>
      <c r="G6" s="5">
        <v>1.122148575363691</v>
      </c>
      <c r="H6" s="4">
        <v>19284</v>
      </c>
      <c r="I6" s="4">
        <v>369.82203129794414</v>
      </c>
      <c r="J6" s="4">
        <v>13486</v>
      </c>
      <c r="K6" s="4">
        <v>5500</v>
      </c>
      <c r="L6" s="7">
        <v>1.4856834143706106</v>
      </c>
    </row>
    <row r="7" spans="1:12" ht="13.5">
      <c r="A7" s="18" t="s">
        <v>28</v>
      </c>
      <c r="B7" s="4" t="s">
        <v>14</v>
      </c>
      <c r="C7" s="4">
        <v>64252</v>
      </c>
      <c r="D7" s="5">
        <v>0.8676424191712048</v>
      </c>
      <c r="E7" s="4">
        <v>4883</v>
      </c>
      <c r="F7" s="4">
        <v>46831</v>
      </c>
      <c r="G7" s="5">
        <v>0.8981090825406567</v>
      </c>
      <c r="H7" s="4">
        <v>16825</v>
      </c>
      <c r="I7" s="4">
        <v>359.2705686404305</v>
      </c>
      <c r="J7" s="4">
        <v>14944</v>
      </c>
      <c r="K7" s="4">
        <v>3095</v>
      </c>
      <c r="L7" s="7">
        <v>0.5627272727272727</v>
      </c>
    </row>
    <row r="8" spans="1:12" ht="13.5">
      <c r="A8" s="18" t="s">
        <v>67</v>
      </c>
      <c r="B8" s="4" t="s">
        <v>14</v>
      </c>
      <c r="C8" s="4">
        <v>70703</v>
      </c>
      <c r="D8" s="5">
        <v>1.117798646683109</v>
      </c>
      <c r="E8" s="4">
        <v>10893</v>
      </c>
      <c r="F8" s="4">
        <v>49884</v>
      </c>
      <c r="G8" s="5">
        <v>1.0651918600926737</v>
      </c>
      <c r="H8" s="4">
        <v>17721</v>
      </c>
      <c r="I8" s="4">
        <v>355.2441664662016</v>
      </c>
      <c r="J8" s="4">
        <v>5965</v>
      </c>
      <c r="K8" s="4">
        <v>3512</v>
      </c>
      <c r="L8" s="7">
        <v>1.1347334410339256</v>
      </c>
    </row>
    <row r="9" spans="1:12" ht="13.5">
      <c r="A9" s="18" t="s">
        <v>68</v>
      </c>
      <c r="B9" s="4" t="s">
        <v>14</v>
      </c>
      <c r="C9" s="4">
        <v>132419</v>
      </c>
      <c r="D9" s="5">
        <v>1.8728908250003535</v>
      </c>
      <c r="E9" s="4">
        <v>39368</v>
      </c>
      <c r="F9" s="4">
        <v>91476</v>
      </c>
      <c r="G9" s="5">
        <v>1.8337743565070965</v>
      </c>
      <c r="H9" s="4">
        <v>21918</v>
      </c>
      <c r="I9" s="6">
        <v>239.6038305129214</v>
      </c>
      <c r="J9" s="4">
        <v>2</v>
      </c>
      <c r="K9" s="4">
        <v>6777</v>
      </c>
      <c r="L9" s="7">
        <v>1.9296697038724373</v>
      </c>
    </row>
    <row r="10" spans="1:12" ht="13.5">
      <c r="A10" s="18" t="s">
        <v>65</v>
      </c>
      <c r="B10" s="4" t="s">
        <v>66</v>
      </c>
      <c r="C10" s="4">
        <v>144095</v>
      </c>
      <c r="D10" s="5">
        <v>1.0881746577152827</v>
      </c>
      <c r="E10" s="4">
        <v>37757</v>
      </c>
      <c r="F10" s="4">
        <v>105434</v>
      </c>
      <c r="G10" s="5">
        <v>1.152586470768289</v>
      </c>
      <c r="H10" s="4">
        <v>25636</v>
      </c>
      <c r="I10" s="6">
        <v>243.14737181554338</v>
      </c>
      <c r="J10" s="4" t="s">
        <v>66</v>
      </c>
      <c r="K10" s="4">
        <v>7681</v>
      </c>
      <c r="L10" s="7">
        <v>1.1333923564999262</v>
      </c>
    </row>
    <row r="11" spans="1:12" ht="13.5">
      <c r="A11" s="11">
        <v>38353</v>
      </c>
      <c r="B11" s="4" t="s">
        <v>36</v>
      </c>
      <c r="C11" s="4">
        <v>11619</v>
      </c>
      <c r="D11" s="5">
        <v>0.8789621000075649</v>
      </c>
      <c r="E11" s="4">
        <v>2593</v>
      </c>
      <c r="F11" s="4">
        <v>8232</v>
      </c>
      <c r="G11" s="5">
        <v>0.9219397468921492</v>
      </c>
      <c r="H11" s="4">
        <v>2210</v>
      </c>
      <c r="I11" s="6">
        <v>268.46452866861034</v>
      </c>
      <c r="J11" s="4" t="s">
        <v>36</v>
      </c>
      <c r="K11" s="4">
        <v>8474</v>
      </c>
      <c r="L11" s="7">
        <v>1.1704419889502762</v>
      </c>
    </row>
    <row r="12" spans="1:12" ht="13.5">
      <c r="A12" s="11" t="s">
        <v>17</v>
      </c>
      <c r="B12" s="4" t="s">
        <v>36</v>
      </c>
      <c r="C12" s="4">
        <v>10530</v>
      </c>
      <c r="D12" s="5">
        <v>0.8463269570808551</v>
      </c>
      <c r="E12" s="4">
        <v>2569</v>
      </c>
      <c r="F12" s="10">
        <v>7831</v>
      </c>
      <c r="G12" s="5">
        <v>0.9834233329147306</v>
      </c>
      <c r="H12" s="10">
        <v>2162</v>
      </c>
      <c r="I12" s="6">
        <v>276.0822372621632</v>
      </c>
      <c r="J12" s="10" t="s">
        <v>36</v>
      </c>
      <c r="K12" s="10">
        <v>8603</v>
      </c>
      <c r="L12" s="7">
        <v>1.0372558476006752</v>
      </c>
    </row>
    <row r="13" spans="1:12" ht="13.5">
      <c r="A13" s="11" t="s">
        <v>18</v>
      </c>
      <c r="B13" s="4" t="s">
        <v>36</v>
      </c>
      <c r="C13" s="4">
        <v>11559</v>
      </c>
      <c r="D13" s="5">
        <v>0.9089407879216796</v>
      </c>
      <c r="E13" s="4">
        <v>2863</v>
      </c>
      <c r="F13" s="4">
        <v>8912</v>
      </c>
      <c r="G13" s="5">
        <v>0.9041290453484833</v>
      </c>
      <c r="H13" s="4">
        <v>2456</v>
      </c>
      <c r="I13" s="6">
        <v>275.5834829443447</v>
      </c>
      <c r="J13" s="10" t="s">
        <v>36</v>
      </c>
      <c r="K13" s="4">
        <v>8385</v>
      </c>
      <c r="L13" s="7">
        <v>1.063681339591526</v>
      </c>
    </row>
    <row r="14" spans="1:12" ht="13.5">
      <c r="A14" s="11" t="s">
        <v>19</v>
      </c>
      <c r="B14" s="4" t="s">
        <v>36</v>
      </c>
      <c r="C14" s="4">
        <v>11813</v>
      </c>
      <c r="D14" s="5">
        <v>0.963775801582769</v>
      </c>
      <c r="E14" s="4">
        <v>2891</v>
      </c>
      <c r="F14" s="4">
        <v>9144</v>
      </c>
      <c r="G14" s="5">
        <v>1.0182628062360801</v>
      </c>
      <c r="H14" s="4">
        <v>2476</v>
      </c>
      <c r="I14" s="6">
        <v>270.77865266841644</v>
      </c>
      <c r="J14" s="10" t="s">
        <v>36</v>
      </c>
      <c r="K14" s="4">
        <v>8163</v>
      </c>
      <c r="L14" s="7">
        <v>1.0688752127798873</v>
      </c>
    </row>
    <row r="15" spans="1:12" ht="13.5">
      <c r="A15" s="11" t="s">
        <v>20</v>
      </c>
      <c r="B15" s="4" t="s">
        <v>36</v>
      </c>
      <c r="C15" s="4">
        <v>12653</v>
      </c>
      <c r="D15" s="5">
        <v>0.9786526413489056</v>
      </c>
      <c r="E15" s="4">
        <v>3092</v>
      </c>
      <c r="F15" s="4">
        <v>8616</v>
      </c>
      <c r="G15" s="5">
        <v>0.9610708310094813</v>
      </c>
      <c r="H15" s="4">
        <v>2271</v>
      </c>
      <c r="I15" s="6">
        <v>263.57938718662956</v>
      </c>
      <c r="J15" s="10" t="s">
        <v>36</v>
      </c>
      <c r="K15" s="4">
        <v>9106</v>
      </c>
      <c r="L15" s="7">
        <v>1.1113009519160362</v>
      </c>
    </row>
    <row r="16" spans="1:12" ht="13.5">
      <c r="A16" s="11" t="s">
        <v>21</v>
      </c>
      <c r="B16" s="4" t="s">
        <v>36</v>
      </c>
      <c r="C16" s="4">
        <v>12284</v>
      </c>
      <c r="D16" s="5">
        <v>0.9106004447739066</v>
      </c>
      <c r="E16" s="4">
        <v>2893</v>
      </c>
      <c r="F16" s="4">
        <v>8967</v>
      </c>
      <c r="G16" s="5">
        <v>0.9631578947368421</v>
      </c>
      <c r="H16" s="4">
        <v>2416</v>
      </c>
      <c r="I16" s="6">
        <v>269.43236310917814</v>
      </c>
      <c r="J16" s="10" t="s">
        <v>36</v>
      </c>
      <c r="K16" s="4">
        <v>9529</v>
      </c>
      <c r="L16" s="7">
        <v>1.093402180149168</v>
      </c>
    </row>
    <row r="17" spans="1:12" ht="13.5">
      <c r="A17" s="11" t="s">
        <v>22</v>
      </c>
      <c r="B17" s="4" t="s">
        <v>36</v>
      </c>
      <c r="C17" s="4">
        <v>16498</v>
      </c>
      <c r="D17" s="5">
        <v>1.3006937874487543</v>
      </c>
      <c r="E17" s="4">
        <v>2934</v>
      </c>
      <c r="F17" s="4">
        <v>12704</v>
      </c>
      <c r="G17" s="5">
        <v>1.2884381338742394</v>
      </c>
      <c r="H17" s="4">
        <v>4363</v>
      </c>
      <c r="I17" s="6">
        <v>343.43513853904284</v>
      </c>
      <c r="J17" s="10" t="s">
        <v>36</v>
      </c>
      <c r="K17" s="4">
        <v>21795</v>
      </c>
      <c r="L17" s="7">
        <v>2.7253970238839567</v>
      </c>
    </row>
    <row r="18" spans="1:12" ht="13.5">
      <c r="A18" s="11" t="s">
        <v>23</v>
      </c>
      <c r="B18" s="4" t="s">
        <v>36</v>
      </c>
      <c r="C18" s="4">
        <v>16203</v>
      </c>
      <c r="D18" s="5">
        <v>1.2615228900654</v>
      </c>
      <c r="E18" s="4">
        <v>3030</v>
      </c>
      <c r="F18" s="4">
        <v>12215</v>
      </c>
      <c r="G18" s="5">
        <v>1.3111850579647917</v>
      </c>
      <c r="H18" s="4">
        <v>3050</v>
      </c>
      <c r="I18" s="6">
        <v>249.6930004093328</v>
      </c>
      <c r="J18" s="10" t="s">
        <v>36</v>
      </c>
      <c r="K18" s="4">
        <v>22736</v>
      </c>
      <c r="L18" s="7">
        <v>2.80899431677786</v>
      </c>
    </row>
    <row r="19" spans="1:12" ht="13.5">
      <c r="A19" s="11" t="s">
        <v>24</v>
      </c>
      <c r="B19" s="4" t="s">
        <v>36</v>
      </c>
      <c r="C19" s="4">
        <v>13993</v>
      </c>
      <c r="D19" s="5">
        <v>1.1227633796036267</v>
      </c>
      <c r="E19" s="4">
        <v>2668</v>
      </c>
      <c r="F19" s="4">
        <v>12332</v>
      </c>
      <c r="G19" s="5">
        <v>1.3687014428412874</v>
      </c>
      <c r="H19" s="4">
        <v>4316</v>
      </c>
      <c r="I19" s="6">
        <v>349.9837820304898</v>
      </c>
      <c r="J19" s="10" t="s">
        <v>36</v>
      </c>
      <c r="K19" s="4">
        <v>21728</v>
      </c>
      <c r="L19" s="7">
        <v>2.6165703275529864</v>
      </c>
    </row>
    <row r="20" spans="1:12" ht="13.5">
      <c r="A20" s="11" t="s">
        <v>25</v>
      </c>
      <c r="B20" s="4" t="s">
        <v>36</v>
      </c>
      <c r="C20" s="4">
        <v>7200</v>
      </c>
      <c r="D20" s="5">
        <v>1.0843373493975903</v>
      </c>
      <c r="E20" s="4">
        <v>1367</v>
      </c>
      <c r="F20" s="4">
        <v>11589</v>
      </c>
      <c r="G20" s="5">
        <v>1.9635716706201287</v>
      </c>
      <c r="H20" s="4">
        <v>3151</v>
      </c>
      <c r="I20" s="6">
        <v>271.89576322374666</v>
      </c>
      <c r="J20" s="10" t="s">
        <v>36</v>
      </c>
      <c r="K20" s="4">
        <v>15971</v>
      </c>
      <c r="L20" s="7">
        <v>2.055205250289538</v>
      </c>
    </row>
    <row r="21" spans="1:12" ht="13.5">
      <c r="A21" s="11" t="s">
        <v>26</v>
      </c>
      <c r="B21" s="4" t="s">
        <v>66</v>
      </c>
      <c r="C21" s="4">
        <v>14891</v>
      </c>
      <c r="D21" s="5">
        <v>1.410266123685955</v>
      </c>
      <c r="E21" s="4">
        <v>2668</v>
      </c>
      <c r="F21" s="4">
        <v>13769</v>
      </c>
      <c r="G21" s="5">
        <v>1.613806844819503</v>
      </c>
      <c r="H21" s="4">
        <v>3505</v>
      </c>
      <c r="I21" s="6">
        <v>254.5573389498148</v>
      </c>
      <c r="J21" s="10" t="s">
        <v>36</v>
      </c>
      <c r="K21" s="4">
        <v>14424</v>
      </c>
      <c r="L21" s="7">
        <v>1.9587180879956545</v>
      </c>
    </row>
    <row r="22" spans="1:12" ht="13.5">
      <c r="A22" s="11" t="s">
        <v>27</v>
      </c>
      <c r="B22" s="4" t="s">
        <v>66</v>
      </c>
      <c r="C22" s="4">
        <v>16342</v>
      </c>
      <c r="D22" s="5">
        <v>1.3789553624166737</v>
      </c>
      <c r="E22" s="4">
        <v>2748</v>
      </c>
      <c r="F22" s="4">
        <v>12961</v>
      </c>
      <c r="G22" s="5">
        <v>1.4711691259931896</v>
      </c>
      <c r="H22" s="4">
        <v>3290</v>
      </c>
      <c r="I22" s="6">
        <v>253.83843839209936</v>
      </c>
      <c r="J22" s="4" t="s">
        <v>36</v>
      </c>
      <c r="K22" s="4">
        <v>15056</v>
      </c>
      <c r="L22" s="7">
        <v>1.96016143731285</v>
      </c>
    </row>
    <row r="23" spans="1:12" ht="13.5">
      <c r="A23" s="18" t="s">
        <v>69</v>
      </c>
      <c r="B23" s="4" t="s">
        <v>66</v>
      </c>
      <c r="C23" s="10">
        <v>155585</v>
      </c>
      <c r="D23" s="5">
        <v>1.079739061036122</v>
      </c>
      <c r="E23" s="10">
        <v>32316</v>
      </c>
      <c r="F23" s="10">
        <v>127272</v>
      </c>
      <c r="G23" s="5">
        <v>1.2071248363905382</v>
      </c>
      <c r="H23" s="10">
        <v>35666</v>
      </c>
      <c r="I23" s="6">
        <v>280.2344584826199</v>
      </c>
      <c r="J23" s="4" t="s">
        <v>66</v>
      </c>
      <c r="K23" s="10">
        <v>15056</v>
      </c>
      <c r="L23" s="7">
        <v>1.96016143731285</v>
      </c>
    </row>
    <row r="24" spans="1:12" ht="13.5">
      <c r="A24" s="11" t="s">
        <v>29</v>
      </c>
      <c r="B24" s="4" t="s">
        <v>66</v>
      </c>
      <c r="C24" s="10">
        <v>70458</v>
      </c>
      <c r="D24" s="5">
        <v>0.9143976951229008</v>
      </c>
      <c r="E24" s="10">
        <v>16901</v>
      </c>
      <c r="F24" s="10">
        <v>51702</v>
      </c>
      <c r="G24" s="5">
        <v>0.9573735278868232</v>
      </c>
      <c r="H24" s="10">
        <v>13991</v>
      </c>
      <c r="I24" s="6">
        <v>270.60848709914507</v>
      </c>
      <c r="J24" s="4" t="s">
        <v>66</v>
      </c>
      <c r="K24" s="10">
        <v>9529</v>
      </c>
      <c r="L24" s="7">
        <v>1.093402180149168</v>
      </c>
    </row>
    <row r="25" spans="1:12" ht="14.25" thickBot="1">
      <c r="A25" s="13" t="s">
        <v>30</v>
      </c>
      <c r="B25" s="14" t="s">
        <v>66</v>
      </c>
      <c r="C25" s="14">
        <v>85127</v>
      </c>
      <c r="D25" s="15">
        <v>1.2697752121835892</v>
      </c>
      <c r="E25" s="14">
        <v>15415</v>
      </c>
      <c r="F25" s="14">
        <v>75570</v>
      </c>
      <c r="G25" s="15">
        <v>1.4693758506708148</v>
      </c>
      <c r="H25" s="14">
        <v>21675</v>
      </c>
      <c r="I25" s="14">
        <v>286.8201667328305</v>
      </c>
      <c r="J25" s="14" t="s">
        <v>66</v>
      </c>
      <c r="K25" s="14">
        <v>15056</v>
      </c>
      <c r="L25" s="16">
        <v>1.96016143731285</v>
      </c>
    </row>
    <row r="26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L25" sqref="B6:L25"/>
    </sheetView>
  </sheetViews>
  <sheetFormatPr defaultColWidth="9.00390625" defaultRowHeight="13.5"/>
  <cols>
    <col min="1" max="1" width="10.25390625" style="0" bestFit="1" customWidth="1"/>
  </cols>
  <sheetData>
    <row r="1" spans="1:12" ht="14.25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3" t="s">
        <v>15</v>
      </c>
      <c r="B6" s="4" t="s">
        <v>14</v>
      </c>
      <c r="C6" s="22">
        <v>63586</v>
      </c>
      <c r="D6" s="5">
        <v>1.036818418992956</v>
      </c>
      <c r="E6" s="4">
        <v>4183</v>
      </c>
      <c r="F6" s="4">
        <v>46468</v>
      </c>
      <c r="G6" s="5">
        <v>1.0579663949729066</v>
      </c>
      <c r="H6" s="4">
        <v>18213</v>
      </c>
      <c r="I6" s="4">
        <v>391.9471464233451</v>
      </c>
      <c r="J6" s="4">
        <v>13107</v>
      </c>
      <c r="K6" s="4">
        <v>3702</v>
      </c>
      <c r="L6" s="7">
        <v>0.9583225472430753</v>
      </c>
    </row>
    <row r="7" spans="1:12" ht="13.5">
      <c r="A7" s="18" t="s">
        <v>16</v>
      </c>
      <c r="B7" s="4">
        <v>-89</v>
      </c>
      <c r="C7" s="4">
        <v>72901</v>
      </c>
      <c r="D7" s="5">
        <v>1.1464945113704275</v>
      </c>
      <c r="E7" s="4">
        <v>5384</v>
      </c>
      <c r="F7" s="4">
        <v>52144</v>
      </c>
      <c r="G7" s="5">
        <v>1.122148575363691</v>
      </c>
      <c r="H7" s="4">
        <v>19284</v>
      </c>
      <c r="I7" s="4">
        <v>369.82203129794414</v>
      </c>
      <c r="J7" s="4">
        <v>13486</v>
      </c>
      <c r="K7" s="4">
        <v>5500</v>
      </c>
      <c r="L7" s="7">
        <v>1.4856834143706106</v>
      </c>
    </row>
    <row r="8" spans="1:12" ht="13.5">
      <c r="A8" s="18" t="s">
        <v>28</v>
      </c>
      <c r="B8" s="4" t="s">
        <v>14</v>
      </c>
      <c r="C8" s="4">
        <v>64252</v>
      </c>
      <c r="D8" s="5">
        <v>0.8676424191712048</v>
      </c>
      <c r="E8" s="4">
        <v>4883</v>
      </c>
      <c r="F8" s="4">
        <v>46831</v>
      </c>
      <c r="G8" s="5">
        <v>0.8981090825406567</v>
      </c>
      <c r="H8" s="4">
        <v>16825</v>
      </c>
      <c r="I8" s="4">
        <v>359.2705686404305</v>
      </c>
      <c r="J8" s="4">
        <v>14944</v>
      </c>
      <c r="K8" s="4">
        <v>3095</v>
      </c>
      <c r="L8" s="7">
        <v>0.5627272727272727</v>
      </c>
    </row>
    <row r="9" spans="1:12" ht="13.5">
      <c r="A9" s="18" t="s">
        <v>61</v>
      </c>
      <c r="B9" s="4" t="s">
        <v>14</v>
      </c>
      <c r="C9" s="4">
        <v>70703</v>
      </c>
      <c r="D9" s="5">
        <v>1.117798646683109</v>
      </c>
      <c r="E9" s="4">
        <v>10893</v>
      </c>
      <c r="F9" s="4">
        <v>49884</v>
      </c>
      <c r="G9" s="5">
        <v>1.0651918600926737</v>
      </c>
      <c r="H9" s="4">
        <v>17721</v>
      </c>
      <c r="I9" s="4">
        <v>355.2441664662016</v>
      </c>
      <c r="J9" s="4">
        <v>5965</v>
      </c>
      <c r="K9" s="4">
        <v>3512</v>
      </c>
      <c r="L9" s="7">
        <v>1.1347334410339256</v>
      </c>
    </row>
    <row r="10" spans="1:12" ht="13.5">
      <c r="A10" s="18" t="s">
        <v>63</v>
      </c>
      <c r="B10" s="4" t="s">
        <v>62</v>
      </c>
      <c r="C10" s="4">
        <v>132419</v>
      </c>
      <c r="D10" s="5">
        <v>1.8728908250003535</v>
      </c>
      <c r="E10" s="4">
        <v>39368</v>
      </c>
      <c r="F10" s="4">
        <v>91476</v>
      </c>
      <c r="G10" s="5">
        <v>1.8337743565070965</v>
      </c>
      <c r="H10" s="4">
        <v>21918</v>
      </c>
      <c r="I10" s="6">
        <v>239.6038305129214</v>
      </c>
      <c r="J10" s="4">
        <v>2</v>
      </c>
      <c r="K10" s="4">
        <v>6777</v>
      </c>
      <c r="L10" s="7">
        <v>1.9296697038724373</v>
      </c>
    </row>
    <row r="11" spans="1:12" ht="13.5">
      <c r="A11" s="11">
        <v>37987</v>
      </c>
      <c r="B11" s="4" t="s">
        <v>36</v>
      </c>
      <c r="C11" s="4">
        <v>13219</v>
      </c>
      <c r="D11" s="5">
        <v>1.2469578341665881</v>
      </c>
      <c r="E11" s="4">
        <v>3826</v>
      </c>
      <c r="F11" s="4">
        <v>8929</v>
      </c>
      <c r="G11" s="5">
        <v>1.2025589225589226</v>
      </c>
      <c r="H11" s="4">
        <v>2109</v>
      </c>
      <c r="I11" s="6">
        <v>236.19666256019713</v>
      </c>
      <c r="J11" s="4" t="s">
        <v>66</v>
      </c>
      <c r="K11" s="4">
        <v>7240</v>
      </c>
      <c r="L11" s="7">
        <v>2.0325659741718134</v>
      </c>
    </row>
    <row r="12" spans="1:12" ht="13.5">
      <c r="A12" s="11" t="s">
        <v>17</v>
      </c>
      <c r="B12" s="4" t="s">
        <v>66</v>
      </c>
      <c r="C12" s="4">
        <v>12442</v>
      </c>
      <c r="D12" s="5">
        <v>1.2547398144413069</v>
      </c>
      <c r="E12" s="4">
        <v>3425</v>
      </c>
      <c r="F12" s="10">
        <v>7963</v>
      </c>
      <c r="G12" s="5">
        <v>1.168280516431925</v>
      </c>
      <c r="H12" s="10">
        <v>1819</v>
      </c>
      <c r="I12" s="6">
        <v>228.431495667462</v>
      </c>
      <c r="J12" s="10" t="s">
        <v>66</v>
      </c>
      <c r="K12" s="10">
        <v>8294</v>
      </c>
      <c r="L12" s="7">
        <v>2.2070250133049494</v>
      </c>
    </row>
    <row r="13" spans="1:12" ht="13.5">
      <c r="A13" s="11" t="s">
        <v>18</v>
      </c>
      <c r="B13" s="4" t="s">
        <v>36</v>
      </c>
      <c r="C13" s="4">
        <v>12717</v>
      </c>
      <c r="D13" s="5">
        <v>1.107945635128071</v>
      </c>
      <c r="E13" s="4">
        <v>3270</v>
      </c>
      <c r="F13" s="4">
        <v>9857</v>
      </c>
      <c r="G13" s="5">
        <v>1.2512058898197511</v>
      </c>
      <c r="H13" s="4">
        <v>2375</v>
      </c>
      <c r="I13" s="6">
        <v>240.94552094957896</v>
      </c>
      <c r="J13" s="10" t="s">
        <v>66</v>
      </c>
      <c r="K13" s="4">
        <v>7883</v>
      </c>
      <c r="L13" s="7">
        <v>1.9702574356410898</v>
      </c>
    </row>
    <row r="14" spans="1:12" ht="13.5">
      <c r="A14" s="11" t="s">
        <v>19</v>
      </c>
      <c r="B14" s="4" t="s">
        <v>36</v>
      </c>
      <c r="C14" s="4">
        <v>12257</v>
      </c>
      <c r="D14" s="5">
        <v>1.1118468795355587</v>
      </c>
      <c r="E14" s="4">
        <v>3522</v>
      </c>
      <c r="F14" s="4">
        <v>8980</v>
      </c>
      <c r="G14" s="5">
        <v>1.1981320880587059</v>
      </c>
      <c r="H14" s="4">
        <v>2142</v>
      </c>
      <c r="I14" s="6">
        <v>238.53006681514478</v>
      </c>
      <c r="J14" s="10" t="s">
        <v>66</v>
      </c>
      <c r="K14" s="4">
        <v>7637</v>
      </c>
      <c r="L14" s="7">
        <v>2.0419786096256685</v>
      </c>
    </row>
    <row r="15" spans="1:12" ht="13.5">
      <c r="A15" s="11" t="s">
        <v>20</v>
      </c>
      <c r="B15" s="4" t="s">
        <v>36</v>
      </c>
      <c r="C15" s="4">
        <v>12929</v>
      </c>
      <c r="D15" s="5">
        <v>1.1233817012772613</v>
      </c>
      <c r="E15" s="4">
        <v>3405</v>
      </c>
      <c r="F15" s="4">
        <v>8965</v>
      </c>
      <c r="G15" s="5">
        <v>1.1022992745604328</v>
      </c>
      <c r="H15" s="4">
        <v>2070</v>
      </c>
      <c r="I15" s="6">
        <v>230.8979364194088</v>
      </c>
      <c r="J15" s="10" t="s">
        <v>66</v>
      </c>
      <c r="K15" s="4">
        <v>8194</v>
      </c>
      <c r="L15" s="7">
        <v>2.2913870246085013</v>
      </c>
    </row>
    <row r="16" spans="1:12" ht="13.5">
      <c r="A16" s="11" t="s">
        <v>21</v>
      </c>
      <c r="B16" s="4" t="s">
        <v>66</v>
      </c>
      <c r="C16" s="4">
        <v>13490</v>
      </c>
      <c r="D16" s="5">
        <v>1.1424457994579946</v>
      </c>
      <c r="E16" s="4">
        <v>3658</v>
      </c>
      <c r="F16" s="4">
        <v>9310</v>
      </c>
      <c r="G16" s="5">
        <v>1.2014453477868112</v>
      </c>
      <c r="H16" s="4">
        <v>2277</v>
      </c>
      <c r="I16" s="6">
        <v>244.57572502685284</v>
      </c>
      <c r="J16" s="10" t="s">
        <v>66</v>
      </c>
      <c r="K16" s="4">
        <v>8715</v>
      </c>
      <c r="L16" s="7">
        <v>2.210806697108067</v>
      </c>
    </row>
    <row r="17" spans="1:12" ht="13.5">
      <c r="A17" s="11" t="s">
        <v>22</v>
      </c>
      <c r="B17" s="4" t="s">
        <v>66</v>
      </c>
      <c r="C17" s="4">
        <v>12684</v>
      </c>
      <c r="D17" s="5">
        <v>1.036359179671542</v>
      </c>
      <c r="E17" s="4">
        <v>3541</v>
      </c>
      <c r="F17" s="4">
        <v>9860</v>
      </c>
      <c r="G17" s="5">
        <v>1.1778760004778401</v>
      </c>
      <c r="H17" s="4">
        <v>2392</v>
      </c>
      <c r="I17" s="6">
        <v>242.59634888438134</v>
      </c>
      <c r="J17" s="10" t="s">
        <v>66</v>
      </c>
      <c r="K17" s="4">
        <v>7997</v>
      </c>
      <c r="L17" s="7">
        <v>2.011317907444668</v>
      </c>
    </row>
    <row r="18" spans="1:12" ht="13.5">
      <c r="A18" s="11" t="s">
        <v>23</v>
      </c>
      <c r="B18" s="4" t="s">
        <v>66</v>
      </c>
      <c r="C18" s="4">
        <v>12844</v>
      </c>
      <c r="D18" s="5">
        <v>1.1243981440952464</v>
      </c>
      <c r="E18" s="4">
        <v>3431</v>
      </c>
      <c r="F18" s="4">
        <v>9316</v>
      </c>
      <c r="G18" s="5">
        <v>1.2253058003419703</v>
      </c>
      <c r="H18" s="4">
        <v>2271</v>
      </c>
      <c r="I18" s="6">
        <v>243.77415199656505</v>
      </c>
      <c r="J18" s="10" t="s">
        <v>66</v>
      </c>
      <c r="K18" s="4">
        <v>8094</v>
      </c>
      <c r="L18" s="7">
        <v>1.8572739788893988</v>
      </c>
    </row>
    <row r="19" spans="1:12" ht="13.5">
      <c r="A19" s="11" t="s">
        <v>24</v>
      </c>
      <c r="B19" s="4" t="s">
        <v>66</v>
      </c>
      <c r="C19" s="4">
        <v>12463</v>
      </c>
      <c r="D19" s="5">
        <v>1.3029796131730267</v>
      </c>
      <c r="E19" s="4">
        <v>3242</v>
      </c>
      <c r="F19" s="4">
        <v>9010</v>
      </c>
      <c r="G19" s="5">
        <v>1.2724191498375936</v>
      </c>
      <c r="H19" s="4">
        <v>2200</v>
      </c>
      <c r="I19" s="6">
        <v>244.17314095449498</v>
      </c>
      <c r="J19" s="4" t="s">
        <v>66</v>
      </c>
      <c r="K19" s="4">
        <v>8304</v>
      </c>
      <c r="L19" s="7">
        <v>1.3029970186725248</v>
      </c>
    </row>
    <row r="20" spans="1:12" ht="13.5">
      <c r="A20" s="11" t="s">
        <v>25</v>
      </c>
      <c r="B20" s="4" t="s">
        <v>66</v>
      </c>
      <c r="C20" s="4">
        <v>6640</v>
      </c>
      <c r="D20" s="5">
        <v>0.9648358035454809</v>
      </c>
      <c r="E20" s="4">
        <v>1270</v>
      </c>
      <c r="F20" s="4">
        <v>5902</v>
      </c>
      <c r="G20" s="5">
        <v>1.0244749175490366</v>
      </c>
      <c r="H20" s="4">
        <v>1778</v>
      </c>
      <c r="I20" s="6">
        <v>301.25381226702814</v>
      </c>
      <c r="J20" s="4" t="s">
        <v>66</v>
      </c>
      <c r="K20" s="4">
        <v>7771</v>
      </c>
      <c r="L20" s="7">
        <v>1.4106008349972772</v>
      </c>
    </row>
    <row r="21" spans="1:12" ht="13.5">
      <c r="A21" s="11" t="s">
        <v>26</v>
      </c>
      <c r="B21" s="4" t="s">
        <v>66</v>
      </c>
      <c r="C21" s="4">
        <v>10559</v>
      </c>
      <c r="D21" s="5">
        <v>0.868196020391383</v>
      </c>
      <c r="E21" s="4">
        <v>2443</v>
      </c>
      <c r="F21" s="4">
        <v>8532</v>
      </c>
      <c r="G21" s="5">
        <v>1.0032925682031986</v>
      </c>
      <c r="H21" s="4">
        <v>2111</v>
      </c>
      <c r="I21" s="6">
        <v>247.42147210501642</v>
      </c>
      <c r="J21" s="4" t="s">
        <v>66</v>
      </c>
      <c r="K21" s="4">
        <v>7364</v>
      </c>
      <c r="L21" s="7">
        <v>1.3345415005436752</v>
      </c>
    </row>
    <row r="22" spans="1:12" ht="13.5">
      <c r="A22" s="11" t="s">
        <v>27</v>
      </c>
      <c r="B22" s="4" t="s">
        <v>66</v>
      </c>
      <c r="C22" s="4">
        <v>11851</v>
      </c>
      <c r="D22" s="5">
        <v>0.8580220098465103</v>
      </c>
      <c r="E22" s="4">
        <v>2724</v>
      </c>
      <c r="F22" s="4">
        <v>8810</v>
      </c>
      <c r="G22" s="5">
        <v>1.0173210161662818</v>
      </c>
      <c r="H22" s="4">
        <v>2092</v>
      </c>
      <c r="I22" s="6">
        <v>237.45743473325768</v>
      </c>
      <c r="J22" s="4" t="s">
        <v>66</v>
      </c>
      <c r="K22" s="4">
        <v>7681</v>
      </c>
      <c r="L22" s="7">
        <v>1.1333923564999262</v>
      </c>
    </row>
    <row r="23" spans="1:12" ht="13.5">
      <c r="A23" s="18" t="s">
        <v>65</v>
      </c>
      <c r="B23" s="4" t="s">
        <v>66</v>
      </c>
      <c r="C23" s="4">
        <v>144095</v>
      </c>
      <c r="D23" s="5">
        <v>1.0881746577152827</v>
      </c>
      <c r="E23" s="4">
        <v>37757</v>
      </c>
      <c r="F23" s="4">
        <v>105434</v>
      </c>
      <c r="G23" s="5">
        <v>1.152586470768289</v>
      </c>
      <c r="H23" s="4">
        <v>25636</v>
      </c>
      <c r="I23" s="6">
        <v>243.14737181554338</v>
      </c>
      <c r="J23" s="4" t="s">
        <v>66</v>
      </c>
      <c r="K23" s="4">
        <v>7681</v>
      </c>
      <c r="L23" s="7">
        <v>1.1333923564999262</v>
      </c>
    </row>
    <row r="24" spans="1:12" ht="13.5">
      <c r="A24" s="11" t="s">
        <v>29</v>
      </c>
      <c r="B24" s="4" t="s">
        <v>66</v>
      </c>
      <c r="C24" s="4">
        <v>77054</v>
      </c>
      <c r="D24" s="5">
        <v>1.1615713941148094</v>
      </c>
      <c r="E24" s="4">
        <v>21106</v>
      </c>
      <c r="F24" s="4">
        <v>54004</v>
      </c>
      <c r="G24" s="5">
        <v>1.1870054510286618</v>
      </c>
      <c r="H24" s="4">
        <v>12792</v>
      </c>
      <c r="I24" s="6">
        <v>236.8713428634916</v>
      </c>
      <c r="J24" s="4" t="s">
        <v>66</v>
      </c>
      <c r="K24" s="4">
        <v>8715</v>
      </c>
      <c r="L24" s="7">
        <v>2.210806697108067</v>
      </c>
    </row>
    <row r="25" spans="1:12" ht="14.25" thickBot="1">
      <c r="A25" s="13" t="s">
        <v>30</v>
      </c>
      <c r="B25" s="14" t="s">
        <v>66</v>
      </c>
      <c r="C25" s="14">
        <v>67041</v>
      </c>
      <c r="D25" s="15">
        <v>0.8607027769575433</v>
      </c>
      <c r="E25" s="14">
        <v>16651</v>
      </c>
      <c r="F25" s="14">
        <v>51430</v>
      </c>
      <c r="G25" s="15">
        <v>0.957211189487986</v>
      </c>
      <c r="H25" s="14">
        <v>12844</v>
      </c>
      <c r="I25" s="14">
        <v>249.73750729146414</v>
      </c>
      <c r="J25" s="14" t="s">
        <v>66</v>
      </c>
      <c r="K25" s="14">
        <v>7681</v>
      </c>
      <c r="L25" s="16">
        <v>1.1333923564999262</v>
      </c>
    </row>
    <row r="26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L25" sqref="A6:L25"/>
    </sheetView>
  </sheetViews>
  <sheetFormatPr defaultColWidth="9.00390625" defaultRowHeight="13.5"/>
  <cols>
    <col min="1" max="1" width="10.25390625" style="0" bestFit="1" customWidth="1"/>
  </cols>
  <sheetData>
    <row r="1" spans="1:12" ht="14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17" t="s">
        <v>13</v>
      </c>
      <c r="B6" s="19" t="s">
        <v>14</v>
      </c>
      <c r="C6" s="19">
        <v>61328</v>
      </c>
      <c r="D6" s="20">
        <v>0.9069506063294883</v>
      </c>
      <c r="E6" s="19">
        <v>3687</v>
      </c>
      <c r="F6" s="19">
        <v>43922</v>
      </c>
      <c r="G6" s="20">
        <v>0.9494801011695021</v>
      </c>
      <c r="H6" s="19">
        <v>18311</v>
      </c>
      <c r="I6" s="19">
        <v>416.89813760757704</v>
      </c>
      <c r="J6" s="19">
        <v>14957</v>
      </c>
      <c r="K6" s="19">
        <v>3863</v>
      </c>
      <c r="L6" s="21">
        <v>0.757896802040416</v>
      </c>
    </row>
    <row r="7" spans="1:12" ht="13.5">
      <c r="A7" s="3" t="s">
        <v>15</v>
      </c>
      <c r="B7" s="4" t="s">
        <v>14</v>
      </c>
      <c r="C7" s="22">
        <v>63586</v>
      </c>
      <c r="D7" s="5">
        <v>1.036818418992956</v>
      </c>
      <c r="E7" s="4">
        <v>4183</v>
      </c>
      <c r="F7" s="4">
        <v>46468</v>
      </c>
      <c r="G7" s="5">
        <v>1.0579663949729066</v>
      </c>
      <c r="H7" s="4">
        <v>18213</v>
      </c>
      <c r="I7" s="4">
        <v>391.9471464233451</v>
      </c>
      <c r="J7" s="4">
        <v>13107</v>
      </c>
      <c r="K7" s="4">
        <v>3702</v>
      </c>
      <c r="L7" s="7">
        <v>0.9583225472430753</v>
      </c>
    </row>
    <row r="8" spans="1:12" ht="13.5">
      <c r="A8" s="18" t="s">
        <v>16</v>
      </c>
      <c r="B8" s="4">
        <v>-89</v>
      </c>
      <c r="C8" s="4">
        <v>72901</v>
      </c>
      <c r="D8" s="5">
        <v>1.1464945113704275</v>
      </c>
      <c r="E8" s="4">
        <v>5384</v>
      </c>
      <c r="F8" s="4">
        <v>52144</v>
      </c>
      <c r="G8" s="5">
        <v>1.122148575363691</v>
      </c>
      <c r="H8" s="4">
        <v>19284</v>
      </c>
      <c r="I8" s="4">
        <v>369.82203129794414</v>
      </c>
      <c r="J8" s="4">
        <v>13486</v>
      </c>
      <c r="K8" s="4">
        <v>5500</v>
      </c>
      <c r="L8" s="7">
        <v>1.4856834143706106</v>
      </c>
    </row>
    <row r="9" spans="1:12" ht="13.5">
      <c r="A9" s="18" t="s">
        <v>28</v>
      </c>
      <c r="B9" s="4" t="s">
        <v>14</v>
      </c>
      <c r="C9" s="4">
        <v>64252</v>
      </c>
      <c r="D9" s="5">
        <v>0.8676424191712048</v>
      </c>
      <c r="E9" s="4">
        <v>4883</v>
      </c>
      <c r="F9" s="4">
        <v>46831</v>
      </c>
      <c r="G9" s="5">
        <v>0.8981090825406567</v>
      </c>
      <c r="H9" s="4">
        <v>16825</v>
      </c>
      <c r="I9" s="4">
        <v>359.2705686404305</v>
      </c>
      <c r="J9" s="4">
        <v>14944</v>
      </c>
      <c r="K9" s="4">
        <v>3095</v>
      </c>
      <c r="L9" s="7">
        <v>0.5627272727272727</v>
      </c>
    </row>
    <row r="10" spans="1:12" ht="13.5">
      <c r="A10" s="18" t="s">
        <v>34</v>
      </c>
      <c r="B10" s="4" t="s">
        <v>14</v>
      </c>
      <c r="C10" s="4">
        <v>70703</v>
      </c>
      <c r="D10" s="5">
        <v>1.117798646683109</v>
      </c>
      <c r="E10" s="4">
        <v>10893</v>
      </c>
      <c r="F10" s="4">
        <v>49884</v>
      </c>
      <c r="G10" s="5">
        <v>1.0651918600926737</v>
      </c>
      <c r="H10" s="4">
        <v>17721</v>
      </c>
      <c r="I10" s="4">
        <v>355.2441664662016</v>
      </c>
      <c r="J10" s="4">
        <v>5965</v>
      </c>
      <c r="K10" s="4">
        <v>3512</v>
      </c>
      <c r="L10" s="7">
        <v>1.1347334410339256</v>
      </c>
    </row>
    <row r="11" spans="1:12" ht="13.5">
      <c r="A11" s="11">
        <v>37622</v>
      </c>
      <c r="B11" s="4" t="s">
        <v>14</v>
      </c>
      <c r="C11" s="4">
        <v>10601</v>
      </c>
      <c r="D11" s="5">
        <v>2.4803462798315397</v>
      </c>
      <c r="E11" s="4">
        <v>3127</v>
      </c>
      <c r="F11" s="4">
        <v>7425</v>
      </c>
      <c r="G11" s="5">
        <v>2.2026105013349153</v>
      </c>
      <c r="H11" s="4">
        <v>1821</v>
      </c>
      <c r="I11" s="6">
        <v>245.25252525252526</v>
      </c>
      <c r="J11" s="4" t="s">
        <v>14</v>
      </c>
      <c r="K11" s="4">
        <v>3562</v>
      </c>
      <c r="L11" s="7">
        <v>1.3952213082647866</v>
      </c>
    </row>
    <row r="12" spans="1:12" ht="13.5">
      <c r="A12" s="11" t="s">
        <v>17</v>
      </c>
      <c r="B12" s="4" t="s">
        <v>14</v>
      </c>
      <c r="C12" s="4">
        <v>9916</v>
      </c>
      <c r="D12" s="5">
        <v>2.003637098403718</v>
      </c>
      <c r="E12" s="4">
        <v>2904</v>
      </c>
      <c r="F12" s="10">
        <v>6816</v>
      </c>
      <c r="G12" s="5">
        <v>1.9620034542314335</v>
      </c>
      <c r="H12" s="10">
        <v>1599</v>
      </c>
      <c r="I12" s="6">
        <v>234.59507042253523</v>
      </c>
      <c r="J12" s="10" t="s">
        <v>14</v>
      </c>
      <c r="K12" s="10">
        <v>3758</v>
      </c>
      <c r="L12" s="7">
        <v>1.369533527696793</v>
      </c>
    </row>
    <row r="13" spans="1:12" ht="13.5">
      <c r="A13" s="11" t="s">
        <v>18</v>
      </c>
      <c r="B13" s="4" t="s">
        <v>40</v>
      </c>
      <c r="C13" s="4">
        <v>11478</v>
      </c>
      <c r="D13" s="5">
        <v>2.076714311561426</v>
      </c>
      <c r="E13" s="4">
        <v>3356</v>
      </c>
      <c r="F13" s="4">
        <v>7878</v>
      </c>
      <c r="G13" s="5">
        <v>1.987887963663891</v>
      </c>
      <c r="H13" s="4">
        <v>1836</v>
      </c>
      <c r="I13" s="6">
        <v>233.05407463823306</v>
      </c>
      <c r="J13" s="4">
        <v>2</v>
      </c>
      <c r="K13" s="4">
        <v>4001</v>
      </c>
      <c r="L13" s="7">
        <v>1.3897186523098297</v>
      </c>
    </row>
    <row r="14" spans="1:12" ht="13.5">
      <c r="A14" s="11" t="s">
        <v>19</v>
      </c>
      <c r="B14" s="4" t="s">
        <v>40</v>
      </c>
      <c r="C14" s="4">
        <v>11024</v>
      </c>
      <c r="D14" s="5">
        <v>1.9425550660792952</v>
      </c>
      <c r="E14" s="4">
        <v>3472</v>
      </c>
      <c r="F14" s="4">
        <v>7495</v>
      </c>
      <c r="G14" s="5">
        <v>1.7229885057471264</v>
      </c>
      <c r="H14" s="4">
        <v>1730</v>
      </c>
      <c r="I14" s="6">
        <v>230.82054703135424</v>
      </c>
      <c r="J14" s="4" t="s">
        <v>40</v>
      </c>
      <c r="K14" s="4">
        <v>3740</v>
      </c>
      <c r="L14" s="7">
        <v>1.260957518543493</v>
      </c>
    </row>
    <row r="15" spans="1:12" ht="13.5">
      <c r="A15" s="11" t="s">
        <v>20</v>
      </c>
      <c r="B15" s="4" t="s">
        <v>40</v>
      </c>
      <c r="C15" s="4">
        <v>11509</v>
      </c>
      <c r="D15" s="5">
        <v>1.9593122233571671</v>
      </c>
      <c r="E15" s="4">
        <v>3540</v>
      </c>
      <c r="F15" s="4">
        <v>8133</v>
      </c>
      <c r="G15" s="5">
        <v>1.8649392341206146</v>
      </c>
      <c r="H15" s="4">
        <v>1858</v>
      </c>
      <c r="I15" s="6">
        <v>228.45198573712037</v>
      </c>
      <c r="J15" s="4" t="s">
        <v>40</v>
      </c>
      <c r="K15" s="4">
        <v>3576</v>
      </c>
      <c r="L15" s="7">
        <v>1.280343716433942</v>
      </c>
    </row>
    <row r="16" spans="1:12" ht="13.5">
      <c r="A16" s="11" t="s">
        <v>21</v>
      </c>
      <c r="B16" s="4" t="s">
        <v>40</v>
      </c>
      <c r="C16" s="4">
        <v>11808</v>
      </c>
      <c r="D16" s="5">
        <v>2.1245052177042103</v>
      </c>
      <c r="E16" s="4">
        <v>3692</v>
      </c>
      <c r="F16" s="4">
        <v>7749</v>
      </c>
      <c r="G16" s="5">
        <v>1.8923076923076922</v>
      </c>
      <c r="H16" s="4">
        <v>1747</v>
      </c>
      <c r="I16" s="6">
        <v>225.4484449606401</v>
      </c>
      <c r="J16" s="4" t="s">
        <v>40</v>
      </c>
      <c r="K16" s="4">
        <v>3942</v>
      </c>
      <c r="L16" s="7">
        <v>1.3490759753593429</v>
      </c>
    </row>
    <row r="17" spans="1:12" ht="13.5">
      <c r="A17" s="11" t="s">
        <v>22</v>
      </c>
      <c r="B17" s="4" t="s">
        <v>40</v>
      </c>
      <c r="C17" s="4">
        <v>12239</v>
      </c>
      <c r="D17" s="5">
        <v>2.4855808285946384</v>
      </c>
      <c r="E17" s="4">
        <v>3833</v>
      </c>
      <c r="F17" s="4">
        <v>8371</v>
      </c>
      <c r="G17" s="5">
        <v>1.8908967698215495</v>
      </c>
      <c r="H17" s="4">
        <v>1931</v>
      </c>
      <c r="I17" s="6">
        <v>230.67733843029507</v>
      </c>
      <c r="J17" s="4" t="s">
        <v>40</v>
      </c>
      <c r="K17" s="4">
        <v>3976</v>
      </c>
      <c r="L17" s="7">
        <v>1.5507020280811232</v>
      </c>
    </row>
    <row r="18" spans="1:12" ht="13.5">
      <c r="A18" s="11" t="s">
        <v>23</v>
      </c>
      <c r="B18" s="4" t="s">
        <v>40</v>
      </c>
      <c r="C18" s="4">
        <v>11423</v>
      </c>
      <c r="D18" s="5">
        <v>2.385257882647734</v>
      </c>
      <c r="E18" s="4">
        <v>3438</v>
      </c>
      <c r="F18" s="4">
        <v>7603</v>
      </c>
      <c r="G18" s="5">
        <v>1.8033681214421253</v>
      </c>
      <c r="H18" s="4">
        <v>1816</v>
      </c>
      <c r="I18" s="6">
        <v>238.85308430882546</v>
      </c>
      <c r="J18" s="4" t="s">
        <v>40</v>
      </c>
      <c r="K18" s="4">
        <v>4358</v>
      </c>
      <c r="L18" s="7">
        <v>1.6589265321659687</v>
      </c>
    </row>
    <row r="19" spans="1:12" ht="13.5">
      <c r="A19" s="11" t="s">
        <v>24</v>
      </c>
      <c r="B19" s="4" t="s">
        <v>40</v>
      </c>
      <c r="C19" s="4">
        <v>9565</v>
      </c>
      <c r="D19" s="5">
        <v>2.0797999565122853</v>
      </c>
      <c r="E19" s="4">
        <v>2508</v>
      </c>
      <c r="F19" s="4">
        <v>7081</v>
      </c>
      <c r="G19" s="5">
        <v>1.8867572608579803</v>
      </c>
      <c r="H19" s="4">
        <v>1879</v>
      </c>
      <c r="I19" s="6">
        <v>265.35800028244597</v>
      </c>
      <c r="J19" s="4" t="s">
        <v>40</v>
      </c>
      <c r="K19" s="4">
        <v>6373</v>
      </c>
      <c r="L19" s="7">
        <v>2.2330063069376314</v>
      </c>
    </row>
    <row r="20" spans="1:12" ht="13.5">
      <c r="A20" s="11" t="s">
        <v>25</v>
      </c>
      <c r="B20" s="4" t="s">
        <v>40</v>
      </c>
      <c r="C20" s="4">
        <v>6882</v>
      </c>
      <c r="D20" s="5">
        <v>1.7583035258048032</v>
      </c>
      <c r="E20" s="4">
        <v>1958</v>
      </c>
      <c r="F20" s="4">
        <v>5761</v>
      </c>
      <c r="G20" s="5">
        <v>1.5549257759784076</v>
      </c>
      <c r="H20" s="4">
        <v>1586</v>
      </c>
      <c r="I20" s="6">
        <v>275.2994271827808</v>
      </c>
      <c r="J20" s="4" t="s">
        <v>40</v>
      </c>
      <c r="K20" s="4">
        <v>5509</v>
      </c>
      <c r="L20" s="7">
        <v>2.399390243902439</v>
      </c>
    </row>
    <row r="21" spans="1:12" ht="13.5">
      <c r="A21" s="11" t="s">
        <v>26</v>
      </c>
      <c r="B21" s="4" t="s">
        <v>40</v>
      </c>
      <c r="C21" s="4">
        <v>12162</v>
      </c>
      <c r="D21" s="5">
        <v>1.2471287940935192</v>
      </c>
      <c r="E21" s="4">
        <v>3648</v>
      </c>
      <c r="F21" s="4">
        <v>8504</v>
      </c>
      <c r="G21" s="5">
        <v>1.277452305843473</v>
      </c>
      <c r="H21" s="4">
        <v>2026</v>
      </c>
      <c r="I21" s="6">
        <v>238.24082784571965</v>
      </c>
      <c r="J21" s="4" t="s">
        <v>40</v>
      </c>
      <c r="K21" s="4">
        <v>5518</v>
      </c>
      <c r="L21" s="7">
        <v>1.657057057057057</v>
      </c>
    </row>
    <row r="22" spans="1:12" ht="13.5">
      <c r="A22" s="11" t="s">
        <v>27</v>
      </c>
      <c r="B22" s="4" t="s">
        <v>36</v>
      </c>
      <c r="C22" s="4">
        <v>13812</v>
      </c>
      <c r="D22" s="5">
        <v>1.270887007729113</v>
      </c>
      <c r="E22" s="4">
        <v>3892</v>
      </c>
      <c r="F22" s="4">
        <v>8660</v>
      </c>
      <c r="G22" s="5">
        <v>2.4658314350797266</v>
      </c>
      <c r="H22" s="4">
        <v>2089</v>
      </c>
      <c r="I22" s="6">
        <v>241.2240184757506</v>
      </c>
      <c r="J22" s="4" t="s">
        <v>36</v>
      </c>
      <c r="K22" s="4">
        <v>6777</v>
      </c>
      <c r="L22" s="7">
        <v>1.9296697038724373</v>
      </c>
    </row>
    <row r="23" spans="1:12" ht="13.5">
      <c r="A23" s="18" t="s">
        <v>38</v>
      </c>
      <c r="B23" s="4" t="s">
        <v>36</v>
      </c>
      <c r="C23" s="4">
        <v>132419</v>
      </c>
      <c r="D23" s="5">
        <v>1.8728908250003535</v>
      </c>
      <c r="E23" s="4">
        <v>39368</v>
      </c>
      <c r="F23" s="4">
        <v>91476</v>
      </c>
      <c r="G23" s="5">
        <v>1.8337743565070965</v>
      </c>
      <c r="H23" s="4">
        <v>21918</v>
      </c>
      <c r="I23" s="6">
        <v>239.6038305129214</v>
      </c>
      <c r="J23" s="4">
        <v>2</v>
      </c>
      <c r="K23" s="4">
        <v>6777</v>
      </c>
      <c r="L23" s="7">
        <v>1.9296697038724373</v>
      </c>
    </row>
    <row r="24" spans="1:12" ht="13.5">
      <c r="A24" s="11" t="s">
        <v>29</v>
      </c>
      <c r="B24" s="4" t="s">
        <v>36</v>
      </c>
      <c r="C24" s="4">
        <v>66336</v>
      </c>
      <c r="D24" s="5">
        <v>2.082305301817497</v>
      </c>
      <c r="E24" s="4">
        <v>20091</v>
      </c>
      <c r="F24" s="4">
        <v>45496</v>
      </c>
      <c r="G24" s="5">
        <v>1.9266536800203269</v>
      </c>
      <c r="H24" s="4">
        <v>10591</v>
      </c>
      <c r="I24" s="6">
        <v>232.78969579743276</v>
      </c>
      <c r="J24" s="4">
        <v>2</v>
      </c>
      <c r="K24" s="4">
        <v>3942</v>
      </c>
      <c r="L24" s="7">
        <v>1.3490759753593429</v>
      </c>
    </row>
    <row r="25" spans="1:12" ht="14.25" thickBot="1">
      <c r="A25" s="13" t="s">
        <v>30</v>
      </c>
      <c r="B25" s="14" t="s">
        <v>36</v>
      </c>
      <c r="C25" s="14">
        <v>77891</v>
      </c>
      <c r="D25" s="15">
        <v>2.005122792565515</v>
      </c>
      <c r="E25" s="14">
        <v>22969</v>
      </c>
      <c r="F25" s="14">
        <v>53729</v>
      </c>
      <c r="G25" s="15">
        <v>2.045260753711458</v>
      </c>
      <c r="H25" s="14">
        <v>13074</v>
      </c>
      <c r="I25" s="14">
        <v>243.33227865770812</v>
      </c>
      <c r="J25" s="14" t="s">
        <v>36</v>
      </c>
      <c r="K25" s="14">
        <v>6777</v>
      </c>
      <c r="L25" s="16">
        <v>1.9296697038724373</v>
      </c>
    </row>
    <row r="26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23" sqref="C23"/>
    </sheetView>
  </sheetViews>
  <sheetFormatPr defaultColWidth="9.00390625" defaultRowHeight="13.5"/>
  <cols>
    <col min="1" max="1" width="10.25390625" style="0" bestFit="1" customWidth="1"/>
  </cols>
  <sheetData>
    <row r="1" spans="1:12" ht="14.25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17" t="s">
        <v>13</v>
      </c>
      <c r="B6" s="19" t="s">
        <v>14</v>
      </c>
      <c r="C6" s="19">
        <v>61328</v>
      </c>
      <c r="D6" s="20">
        <v>0.9069506063294883</v>
      </c>
      <c r="E6" s="19">
        <v>3687</v>
      </c>
      <c r="F6" s="19">
        <v>43922</v>
      </c>
      <c r="G6" s="20">
        <v>0.9494801011695021</v>
      </c>
      <c r="H6" s="19">
        <v>18311</v>
      </c>
      <c r="I6" s="19">
        <v>416.89813760757704</v>
      </c>
      <c r="J6" s="19">
        <v>14957</v>
      </c>
      <c r="K6" s="19">
        <v>3863</v>
      </c>
      <c r="L6" s="21">
        <v>0.757896802040416</v>
      </c>
    </row>
    <row r="7" spans="1:12" ht="13.5">
      <c r="A7" s="3" t="s">
        <v>15</v>
      </c>
      <c r="B7" s="4" t="s">
        <v>14</v>
      </c>
      <c r="C7" s="22">
        <v>63586</v>
      </c>
      <c r="D7" s="5">
        <v>1.036818418992956</v>
      </c>
      <c r="E7" s="4">
        <v>4183</v>
      </c>
      <c r="F7" s="4">
        <v>46468</v>
      </c>
      <c r="G7" s="5">
        <v>1.0579663949729066</v>
      </c>
      <c r="H7" s="4">
        <v>18213</v>
      </c>
      <c r="I7" s="4">
        <v>391.9471464233451</v>
      </c>
      <c r="J7" s="4">
        <v>13107</v>
      </c>
      <c r="K7" s="4">
        <v>3702</v>
      </c>
      <c r="L7" s="7">
        <v>0.9583225472430753</v>
      </c>
    </row>
    <row r="8" spans="1:12" ht="13.5">
      <c r="A8" s="18" t="s">
        <v>16</v>
      </c>
      <c r="B8" s="4">
        <v>-89</v>
      </c>
      <c r="C8" s="4">
        <v>72901</v>
      </c>
      <c r="D8" s="5">
        <v>1.1464945113704275</v>
      </c>
      <c r="E8" s="4">
        <v>5384</v>
      </c>
      <c r="F8" s="4">
        <v>52144</v>
      </c>
      <c r="G8" s="5">
        <v>1.122148575363691</v>
      </c>
      <c r="H8" s="4">
        <v>19284</v>
      </c>
      <c r="I8" s="4">
        <v>369.82203129794414</v>
      </c>
      <c r="J8" s="4">
        <v>13486</v>
      </c>
      <c r="K8" s="4">
        <v>5500</v>
      </c>
      <c r="L8" s="7">
        <v>1.4856834143706106</v>
      </c>
    </row>
    <row r="9" spans="1:12" ht="13.5">
      <c r="A9" s="18" t="s">
        <v>28</v>
      </c>
      <c r="B9" s="4" t="s">
        <v>14</v>
      </c>
      <c r="C9" s="4">
        <v>64252</v>
      </c>
      <c r="D9" s="5">
        <v>0.8676424191712048</v>
      </c>
      <c r="E9" s="4">
        <v>4883</v>
      </c>
      <c r="F9" s="4">
        <v>46831</v>
      </c>
      <c r="G9" s="5">
        <v>0.8981090825406567</v>
      </c>
      <c r="H9" s="4">
        <v>16825</v>
      </c>
      <c r="I9" s="4">
        <v>359.2705686404305</v>
      </c>
      <c r="J9" s="4">
        <v>14944</v>
      </c>
      <c r="K9" s="4">
        <v>3095</v>
      </c>
      <c r="L9" s="7">
        <v>0.5627272727272727</v>
      </c>
    </row>
    <row r="10" spans="1:12" ht="13.5">
      <c r="A10" s="11">
        <v>37257</v>
      </c>
      <c r="B10" s="4" t="s">
        <v>36</v>
      </c>
      <c r="C10" s="4">
        <v>4274</v>
      </c>
      <c r="D10" s="5">
        <v>0.6828566863716249</v>
      </c>
      <c r="E10" s="4">
        <v>297</v>
      </c>
      <c r="F10" s="4">
        <v>3371</v>
      </c>
      <c r="G10" s="5">
        <v>0.7602616147947677</v>
      </c>
      <c r="H10" s="4">
        <v>1202</v>
      </c>
      <c r="I10" s="4">
        <v>356.5707505191338</v>
      </c>
      <c r="J10" s="4">
        <v>1148</v>
      </c>
      <c r="K10" s="4">
        <v>2553</v>
      </c>
      <c r="L10" s="7">
        <v>0.8604651162790697</v>
      </c>
    </row>
    <row r="11" spans="1:12" ht="13.5">
      <c r="A11" s="11" t="s">
        <v>17</v>
      </c>
      <c r="B11" s="4" t="s">
        <v>36</v>
      </c>
      <c r="C11" s="4">
        <v>4949</v>
      </c>
      <c r="D11" s="5">
        <v>0.8723779305482108</v>
      </c>
      <c r="E11" s="4">
        <v>375</v>
      </c>
      <c r="F11" s="4">
        <v>3474</v>
      </c>
      <c r="G11" s="5">
        <v>0.8092243186582809</v>
      </c>
      <c r="H11" s="4">
        <v>1231</v>
      </c>
      <c r="I11" s="4">
        <v>354.3465745538285</v>
      </c>
      <c r="J11" s="4">
        <v>929</v>
      </c>
      <c r="K11" s="4">
        <v>2744</v>
      </c>
      <c r="L11" s="7">
        <v>0.9934829833454019</v>
      </c>
    </row>
    <row r="12" spans="1:12" ht="13.5">
      <c r="A12" s="11" t="s">
        <v>18</v>
      </c>
      <c r="B12" s="4" t="s">
        <v>36</v>
      </c>
      <c r="C12" s="4">
        <v>5527</v>
      </c>
      <c r="D12" s="5">
        <v>0.8641338336460288</v>
      </c>
      <c r="E12" s="4">
        <v>449</v>
      </c>
      <c r="F12" s="4">
        <v>3963</v>
      </c>
      <c r="G12" s="5">
        <v>0.8957956600361664</v>
      </c>
      <c r="H12" s="4">
        <v>1410</v>
      </c>
      <c r="I12" s="4">
        <v>355.7910673732021</v>
      </c>
      <c r="J12" s="4">
        <v>980</v>
      </c>
      <c r="K12" s="4">
        <v>2879</v>
      </c>
      <c r="L12" s="7">
        <v>0.910211824217515</v>
      </c>
    </row>
    <row r="13" spans="1:12" ht="13.5">
      <c r="A13" s="11" t="s">
        <v>19</v>
      </c>
      <c r="B13" s="4" t="s">
        <v>36</v>
      </c>
      <c r="C13" s="4">
        <v>5675</v>
      </c>
      <c r="D13" s="5">
        <v>1.0715634441087614</v>
      </c>
      <c r="E13" s="4">
        <v>301</v>
      </c>
      <c r="F13" s="4">
        <v>4350</v>
      </c>
      <c r="G13" s="5">
        <v>0.9744623655913979</v>
      </c>
      <c r="H13" s="4">
        <v>1534</v>
      </c>
      <c r="I13" s="4">
        <v>352.64367816091954</v>
      </c>
      <c r="J13" s="4">
        <v>937</v>
      </c>
      <c r="K13" s="4">
        <v>2966</v>
      </c>
      <c r="L13" s="7">
        <v>0.9377173569396143</v>
      </c>
    </row>
    <row r="14" spans="1:12" ht="13.5">
      <c r="A14" s="11" t="s">
        <v>20</v>
      </c>
      <c r="B14" s="4" t="s">
        <v>36</v>
      </c>
      <c r="C14" s="4">
        <v>5874</v>
      </c>
      <c r="D14" s="5">
        <v>1.0145077720207254</v>
      </c>
      <c r="E14" s="4">
        <v>588</v>
      </c>
      <c r="F14" s="4">
        <v>4361</v>
      </c>
      <c r="G14" s="5">
        <v>1.0751972386587771</v>
      </c>
      <c r="H14" s="4">
        <v>1551</v>
      </c>
      <c r="I14" s="4">
        <v>355.65237330887413</v>
      </c>
      <c r="J14" s="4">
        <v>1098</v>
      </c>
      <c r="K14" s="4">
        <v>2793</v>
      </c>
      <c r="L14" s="7">
        <v>0.82804624962941</v>
      </c>
    </row>
    <row r="15" spans="1:12" ht="13.5">
      <c r="A15" s="11" t="s">
        <v>21</v>
      </c>
      <c r="B15" s="4" t="s">
        <v>36</v>
      </c>
      <c r="C15" s="4">
        <v>5558</v>
      </c>
      <c r="D15" s="5">
        <v>1.0092609406210278</v>
      </c>
      <c r="E15" s="4">
        <v>461</v>
      </c>
      <c r="F15" s="4">
        <v>4095</v>
      </c>
      <c r="G15" s="5">
        <v>1.023494126468383</v>
      </c>
      <c r="H15" s="4">
        <v>1450</v>
      </c>
      <c r="I15" s="4">
        <v>354.0903540903541</v>
      </c>
      <c r="J15" s="4">
        <v>873</v>
      </c>
      <c r="K15" s="4">
        <v>2922</v>
      </c>
      <c r="L15" s="7">
        <v>0.8639858072146659</v>
      </c>
    </row>
    <row r="16" spans="1:12" ht="13.5">
      <c r="A16" s="11" t="s">
        <v>22</v>
      </c>
      <c r="B16" s="4" t="s">
        <v>36</v>
      </c>
      <c r="C16" s="4">
        <v>4924</v>
      </c>
      <c r="D16" s="5">
        <v>0.8985401459854014</v>
      </c>
      <c r="E16" s="4">
        <v>755</v>
      </c>
      <c r="F16" s="4">
        <v>4427</v>
      </c>
      <c r="G16" s="5">
        <v>1.1833734295642877</v>
      </c>
      <c r="H16" s="4">
        <v>1576</v>
      </c>
      <c r="I16" s="4">
        <v>355.9972893607409</v>
      </c>
      <c r="J16" s="4" t="s">
        <v>36</v>
      </c>
      <c r="K16" s="4">
        <v>2564</v>
      </c>
      <c r="L16" s="7">
        <v>0.7071152785438499</v>
      </c>
    </row>
    <row r="17" spans="1:12" ht="13.5">
      <c r="A17" s="11" t="s">
        <v>23</v>
      </c>
      <c r="B17" s="4" t="s">
        <v>36</v>
      </c>
      <c r="C17" s="4">
        <v>4789</v>
      </c>
      <c r="D17" s="5">
        <v>1.0368045031392077</v>
      </c>
      <c r="E17" s="4">
        <v>610</v>
      </c>
      <c r="F17" s="4">
        <v>4216</v>
      </c>
      <c r="G17" s="5">
        <v>1.2277227722772277</v>
      </c>
      <c r="H17" s="4">
        <v>1505</v>
      </c>
      <c r="I17" s="4">
        <v>356.9734345351044</v>
      </c>
      <c r="J17" s="4" t="s">
        <v>36</v>
      </c>
      <c r="K17" s="4">
        <v>2627</v>
      </c>
      <c r="L17" s="7">
        <v>0.6893203883495146</v>
      </c>
    </row>
    <row r="18" spans="1:12" ht="13.5">
      <c r="A18" s="11" t="s">
        <v>24</v>
      </c>
      <c r="B18" s="4" t="s">
        <v>36</v>
      </c>
      <c r="C18" s="4">
        <v>4599</v>
      </c>
      <c r="D18" s="5">
        <v>0.9428044280442804</v>
      </c>
      <c r="E18" s="4">
        <v>619</v>
      </c>
      <c r="F18" s="4">
        <v>3753</v>
      </c>
      <c r="G18" s="5">
        <v>1.0364540182270092</v>
      </c>
      <c r="H18" s="4">
        <v>1306</v>
      </c>
      <c r="I18" s="4">
        <v>347.98827604583</v>
      </c>
      <c r="J18" s="4" t="s">
        <v>36</v>
      </c>
      <c r="K18" s="4">
        <v>2854</v>
      </c>
      <c r="L18" s="7">
        <v>0.7849284928492849</v>
      </c>
    </row>
    <row r="19" spans="1:12" ht="13.5">
      <c r="A19" s="11" t="s">
        <v>25</v>
      </c>
      <c r="B19" s="4" t="s">
        <v>36</v>
      </c>
      <c r="C19" s="4">
        <v>3914</v>
      </c>
      <c r="D19" s="5">
        <v>1.0448478376935397</v>
      </c>
      <c r="E19" s="4">
        <v>767</v>
      </c>
      <c r="F19" s="4">
        <v>3705</v>
      </c>
      <c r="G19" s="5">
        <v>1.09973285841496</v>
      </c>
      <c r="H19" s="4">
        <v>1325</v>
      </c>
      <c r="I19" s="4">
        <v>357.62483130904184</v>
      </c>
      <c r="J19" s="4" t="s">
        <v>36</v>
      </c>
      <c r="K19" s="4">
        <v>2296</v>
      </c>
      <c r="L19" s="7">
        <v>0.8370397375136711</v>
      </c>
    </row>
    <row r="20" spans="1:12" ht="13.5">
      <c r="A20" s="11" t="s">
        <v>26</v>
      </c>
      <c r="B20" s="4" t="s">
        <v>36</v>
      </c>
      <c r="C20" s="4">
        <v>9752</v>
      </c>
      <c r="D20" s="5">
        <v>2.119078661451543</v>
      </c>
      <c r="E20" s="4">
        <v>2406</v>
      </c>
      <c r="F20" s="4">
        <v>6657</v>
      </c>
      <c r="G20" s="5">
        <v>2.086179880915074</v>
      </c>
      <c r="H20" s="4">
        <v>1776</v>
      </c>
      <c r="I20" s="4">
        <v>266.78684091933303</v>
      </c>
      <c r="J20" s="4" t="s">
        <v>36</v>
      </c>
      <c r="K20" s="4">
        <v>3330</v>
      </c>
      <c r="L20" s="7">
        <v>1.1238609517381033</v>
      </c>
    </row>
    <row r="21" spans="1:12" ht="13.5">
      <c r="A21" s="11" t="s">
        <v>27</v>
      </c>
      <c r="B21" s="4" t="s">
        <v>14</v>
      </c>
      <c r="C21" s="4">
        <v>10868</v>
      </c>
      <c r="D21" s="5">
        <v>2.170994806232521</v>
      </c>
      <c r="E21" s="4">
        <v>3265</v>
      </c>
      <c r="F21" s="4">
        <v>3512</v>
      </c>
      <c r="G21" s="5">
        <v>0.9234814620036813</v>
      </c>
      <c r="H21" s="4">
        <v>1855</v>
      </c>
      <c r="I21" s="4">
        <v>528.1890660592255</v>
      </c>
      <c r="J21" s="4" t="s">
        <v>37</v>
      </c>
      <c r="K21" s="4">
        <v>3512</v>
      </c>
      <c r="L21" s="7">
        <v>1.1347334410339256</v>
      </c>
    </row>
    <row r="22" spans="1:12" ht="13.5">
      <c r="A22" s="18" t="s">
        <v>34</v>
      </c>
      <c r="B22" s="4" t="s">
        <v>14</v>
      </c>
      <c r="C22" s="4">
        <v>70703</v>
      </c>
      <c r="D22" s="5">
        <v>1.117798646683109</v>
      </c>
      <c r="E22" s="4">
        <v>10893</v>
      </c>
      <c r="F22" s="4">
        <v>49884</v>
      </c>
      <c r="G22" s="5">
        <v>1.0651918600926737</v>
      </c>
      <c r="H22" s="4">
        <v>17721</v>
      </c>
      <c r="I22" s="4">
        <v>355.2441664662016</v>
      </c>
      <c r="J22" s="4">
        <v>5965</v>
      </c>
      <c r="K22" s="4">
        <v>3512</v>
      </c>
      <c r="L22" s="7">
        <v>1.1347334410339256</v>
      </c>
    </row>
    <row r="23" spans="1:12" ht="13.5">
      <c r="A23" s="11" t="s">
        <v>29</v>
      </c>
      <c r="B23" s="4" t="s">
        <v>14</v>
      </c>
      <c r="C23" s="4">
        <v>31857</v>
      </c>
      <c r="D23" s="5">
        <v>0.9122590991094184</v>
      </c>
      <c r="E23" s="4">
        <v>2471</v>
      </c>
      <c r="F23" s="4">
        <v>23614</v>
      </c>
      <c r="G23" s="5">
        <v>0.9198348395138672</v>
      </c>
      <c r="H23" s="4">
        <v>8378</v>
      </c>
      <c r="I23" s="4">
        <v>354.78953163377656</v>
      </c>
      <c r="J23" s="4">
        <v>5965</v>
      </c>
      <c r="K23" s="4">
        <v>2922</v>
      </c>
      <c r="L23" s="7">
        <v>0.8639858072146659</v>
      </c>
    </row>
    <row r="24" spans="1:12" ht="14.25" thickBot="1">
      <c r="A24" s="13" t="s">
        <v>30</v>
      </c>
      <c r="B24" s="14" t="s">
        <v>14</v>
      </c>
      <c r="C24" s="14">
        <v>38846</v>
      </c>
      <c r="D24" s="15">
        <v>1.371148212205711</v>
      </c>
      <c r="E24" s="14">
        <v>8422</v>
      </c>
      <c r="F24" s="14">
        <v>26270</v>
      </c>
      <c r="G24" s="15">
        <v>1.2415520582258142</v>
      </c>
      <c r="H24" s="14">
        <v>9343</v>
      </c>
      <c r="I24" s="14">
        <v>355.6528359345261</v>
      </c>
      <c r="J24" s="14" t="s">
        <v>36</v>
      </c>
      <c r="K24" s="14">
        <v>3512</v>
      </c>
      <c r="L24" s="16">
        <v>1.1347334410339256</v>
      </c>
    </row>
    <row r="25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7" sqref="A17"/>
    </sheetView>
  </sheetViews>
  <sheetFormatPr defaultColWidth="9.00390625" defaultRowHeight="13.5"/>
  <cols>
    <col min="1" max="1" width="10.25390625" style="0" bestFit="1" customWidth="1"/>
  </cols>
  <sheetData>
    <row r="1" spans="1:12" ht="14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3" t="s">
        <v>13</v>
      </c>
      <c r="B6" s="4" t="s">
        <v>14</v>
      </c>
      <c r="C6" s="4">
        <v>61328</v>
      </c>
      <c r="D6" s="5">
        <v>0.9069506063294883</v>
      </c>
      <c r="E6" s="4">
        <v>3687</v>
      </c>
      <c r="F6" s="4">
        <v>43922</v>
      </c>
      <c r="G6" s="5">
        <v>0.9494801011695021</v>
      </c>
      <c r="H6" s="4">
        <v>18311</v>
      </c>
      <c r="I6" s="6">
        <v>416.89813760757704</v>
      </c>
      <c r="J6" s="4">
        <v>14957</v>
      </c>
      <c r="K6" s="4">
        <v>3863</v>
      </c>
      <c r="L6" s="7">
        <v>0.757896802040416</v>
      </c>
    </row>
    <row r="7" spans="1:12" ht="13.5">
      <c r="A7" s="3" t="s">
        <v>15</v>
      </c>
      <c r="B7" s="4" t="s">
        <v>14</v>
      </c>
      <c r="C7" s="8">
        <v>63586</v>
      </c>
      <c r="D7" s="5">
        <v>1.036818418992956</v>
      </c>
      <c r="E7" s="4">
        <v>4183</v>
      </c>
      <c r="F7" s="4">
        <v>46468</v>
      </c>
      <c r="G7" s="5">
        <v>1.0579663949729066</v>
      </c>
      <c r="H7" s="4">
        <v>18213</v>
      </c>
      <c r="I7" s="6">
        <v>391.9471464233451</v>
      </c>
      <c r="J7" s="4">
        <v>13107</v>
      </c>
      <c r="K7" s="4">
        <v>3702</v>
      </c>
      <c r="L7" s="7">
        <v>0.9583225472430753</v>
      </c>
    </row>
    <row r="8" spans="1:12" ht="13.5">
      <c r="A8" s="9" t="s">
        <v>16</v>
      </c>
      <c r="B8" s="10">
        <v>-89</v>
      </c>
      <c r="C8" s="10">
        <v>72901</v>
      </c>
      <c r="D8" s="5">
        <v>1.1464945113704275</v>
      </c>
      <c r="E8" s="10">
        <v>5384</v>
      </c>
      <c r="F8" s="10">
        <v>52144</v>
      </c>
      <c r="G8" s="5">
        <v>1.122148575363691</v>
      </c>
      <c r="H8" s="10">
        <v>19284</v>
      </c>
      <c r="I8" s="6">
        <v>369.82203129794414</v>
      </c>
      <c r="J8" s="10">
        <v>13486</v>
      </c>
      <c r="K8" s="4">
        <v>5500</v>
      </c>
      <c r="L8" s="7">
        <v>1.4856834143706106</v>
      </c>
    </row>
    <row r="9" spans="1:12" ht="13.5">
      <c r="A9" s="11">
        <v>36892</v>
      </c>
      <c r="B9" s="4" t="s">
        <v>14</v>
      </c>
      <c r="C9" s="4">
        <v>6259</v>
      </c>
      <c r="D9" s="5">
        <v>1.063732154996601</v>
      </c>
      <c r="E9" s="4">
        <v>359</v>
      </c>
      <c r="F9" s="4">
        <v>4434</v>
      </c>
      <c r="G9" s="5">
        <v>1.03816436431749</v>
      </c>
      <c r="H9" s="4">
        <v>1594</v>
      </c>
      <c r="I9" s="6">
        <v>359.4948128101037</v>
      </c>
      <c r="J9" s="4">
        <v>3999</v>
      </c>
      <c r="K9" s="4">
        <v>2967</v>
      </c>
      <c r="L9" s="7">
        <v>0.7298892988929889</v>
      </c>
    </row>
    <row r="10" spans="1:12" ht="13.5">
      <c r="A10" s="11" t="s">
        <v>17</v>
      </c>
      <c r="B10" s="4" t="s">
        <v>14</v>
      </c>
      <c r="C10" s="4">
        <v>5673</v>
      </c>
      <c r="D10" s="5">
        <v>0.9422022919780767</v>
      </c>
      <c r="E10" s="4">
        <v>413</v>
      </c>
      <c r="F10" s="10">
        <v>4293</v>
      </c>
      <c r="G10" s="5">
        <v>1.017539701351031</v>
      </c>
      <c r="H10" s="10">
        <v>1541</v>
      </c>
      <c r="I10" s="6">
        <v>358.95644071744704</v>
      </c>
      <c r="J10" s="10">
        <v>1172</v>
      </c>
      <c r="K10" s="10">
        <v>2762</v>
      </c>
      <c r="L10" s="7">
        <v>0.5982239549491012</v>
      </c>
    </row>
    <row r="11" spans="1:12" ht="13.5">
      <c r="A11" s="11" t="s">
        <v>18</v>
      </c>
      <c r="B11" s="4" t="s">
        <v>14</v>
      </c>
      <c r="C11" s="4">
        <v>6396</v>
      </c>
      <c r="D11" s="5">
        <v>1.0099478919943154</v>
      </c>
      <c r="E11" s="10">
        <v>430</v>
      </c>
      <c r="F11" s="4">
        <v>4424</v>
      </c>
      <c r="G11" s="5">
        <v>0.9791943337760071</v>
      </c>
      <c r="H11" s="4">
        <v>1592</v>
      </c>
      <c r="I11" s="6">
        <v>359.8553345388789</v>
      </c>
      <c r="J11" s="4">
        <v>1141</v>
      </c>
      <c r="K11" s="4">
        <v>3163</v>
      </c>
      <c r="L11" s="7">
        <v>0.6596454640250261</v>
      </c>
    </row>
    <row r="12" spans="1:12" ht="13.5">
      <c r="A12" s="11" t="s">
        <v>19</v>
      </c>
      <c r="B12" s="4" t="s">
        <v>14</v>
      </c>
      <c r="C12" s="4">
        <v>5296</v>
      </c>
      <c r="D12" s="5">
        <v>0.8730629739531817</v>
      </c>
      <c r="E12" s="4">
        <v>646</v>
      </c>
      <c r="F12" s="4">
        <v>4464</v>
      </c>
      <c r="G12" s="5">
        <v>1.0328551596483109</v>
      </c>
      <c r="H12" s="4">
        <v>1603</v>
      </c>
      <c r="I12" s="6">
        <v>359.09498207885304</v>
      </c>
      <c r="J12" s="4">
        <v>1186</v>
      </c>
      <c r="K12" s="4">
        <v>3163</v>
      </c>
      <c r="L12" s="7">
        <v>0.7405759775228283</v>
      </c>
    </row>
    <row r="13" spans="1:12" ht="13.5">
      <c r="A13" s="11" t="s">
        <v>20</v>
      </c>
      <c r="B13" s="4" t="s">
        <v>14</v>
      </c>
      <c r="C13" s="4">
        <v>5790</v>
      </c>
      <c r="D13" s="5">
        <v>0.9724554921061471</v>
      </c>
      <c r="E13" s="4">
        <v>309</v>
      </c>
      <c r="F13" s="4">
        <v>4056</v>
      </c>
      <c r="G13" s="5">
        <v>0.9661743687470223</v>
      </c>
      <c r="H13" s="4">
        <v>1462</v>
      </c>
      <c r="I13" s="6">
        <v>360.4536489151874</v>
      </c>
      <c r="J13" s="4">
        <v>1215</v>
      </c>
      <c r="K13" s="4">
        <v>3373</v>
      </c>
      <c r="L13" s="7">
        <v>0.6790819408093417</v>
      </c>
    </row>
    <row r="14" spans="1:12" ht="13.5">
      <c r="A14" s="11" t="s">
        <v>21</v>
      </c>
      <c r="B14" s="4" t="s">
        <v>14</v>
      </c>
      <c r="C14" s="4">
        <v>5507</v>
      </c>
      <c r="D14" s="5">
        <v>0.8890862124636745</v>
      </c>
      <c r="E14" s="4">
        <v>336</v>
      </c>
      <c r="F14" s="4">
        <v>4001</v>
      </c>
      <c r="G14" s="5">
        <v>0.8595059076262084</v>
      </c>
      <c r="H14" s="4">
        <v>1423</v>
      </c>
      <c r="I14" s="6">
        <v>355.6610847288178</v>
      </c>
      <c r="J14" s="4">
        <v>1161</v>
      </c>
      <c r="K14" s="4">
        <v>3382</v>
      </c>
      <c r="L14" s="7">
        <v>0.7450980392156863</v>
      </c>
    </row>
    <row r="15" spans="1:12" ht="13.5">
      <c r="A15" s="11" t="s">
        <v>22</v>
      </c>
      <c r="B15" s="4" t="s">
        <v>14</v>
      </c>
      <c r="C15" s="4">
        <v>5480</v>
      </c>
      <c r="D15" s="5">
        <v>0.8614997641880208</v>
      </c>
      <c r="E15" s="4">
        <v>500</v>
      </c>
      <c r="F15" s="4">
        <v>3741</v>
      </c>
      <c r="G15" s="5">
        <v>0.873453187018445</v>
      </c>
      <c r="H15" s="4">
        <v>1346</v>
      </c>
      <c r="I15" s="6">
        <v>359.7968457631649</v>
      </c>
      <c r="J15" s="4">
        <v>996</v>
      </c>
      <c r="K15" s="4">
        <v>3626</v>
      </c>
      <c r="L15" s="7">
        <v>0.727382146439318</v>
      </c>
    </row>
    <row r="16" spans="1:12" ht="13.5">
      <c r="A16" s="11" t="s">
        <v>23</v>
      </c>
      <c r="B16" s="4" t="s">
        <v>14</v>
      </c>
      <c r="C16" s="4">
        <v>4619</v>
      </c>
      <c r="D16" s="5">
        <v>0.7667662682602921</v>
      </c>
      <c r="E16" s="4">
        <v>315</v>
      </c>
      <c r="F16" s="4">
        <v>3434</v>
      </c>
      <c r="G16" s="5">
        <v>0.7711655064001797</v>
      </c>
      <c r="H16" s="4">
        <v>1299</v>
      </c>
      <c r="I16" s="6">
        <v>378.2760629004077</v>
      </c>
      <c r="J16" s="4">
        <v>685</v>
      </c>
      <c r="K16" s="4">
        <v>3811</v>
      </c>
      <c r="L16" s="7">
        <v>0.765722322684348</v>
      </c>
    </row>
    <row r="17" spans="1:12" ht="13.5">
      <c r="A17" s="11" t="s">
        <v>24</v>
      </c>
      <c r="B17" s="4" t="s">
        <v>14</v>
      </c>
      <c r="C17" s="4">
        <v>4878</v>
      </c>
      <c r="D17" s="5">
        <v>0.8364197530864198</v>
      </c>
      <c r="E17" s="4">
        <v>445</v>
      </c>
      <c r="F17" s="4">
        <v>3621</v>
      </c>
      <c r="G17" s="5">
        <v>0.8526018365905345</v>
      </c>
      <c r="H17" s="4">
        <v>1288</v>
      </c>
      <c r="I17" s="6">
        <v>355.7028445180889</v>
      </c>
      <c r="J17" s="4">
        <v>987</v>
      </c>
      <c r="K17" s="4">
        <v>3636</v>
      </c>
      <c r="L17" s="7">
        <v>0.7104337631887456</v>
      </c>
    </row>
    <row r="18" spans="1:12" ht="13.5">
      <c r="A18" s="11" t="s">
        <v>25</v>
      </c>
      <c r="B18" s="4" t="s">
        <v>14</v>
      </c>
      <c r="C18" s="4">
        <v>3746</v>
      </c>
      <c r="D18" s="5">
        <v>0.6512517385257302</v>
      </c>
      <c r="E18" s="4">
        <v>398</v>
      </c>
      <c r="F18" s="4">
        <v>3369</v>
      </c>
      <c r="G18" s="5">
        <v>0.83453059202378</v>
      </c>
      <c r="H18" s="4">
        <v>1175</v>
      </c>
      <c r="I18" s="6">
        <v>348.7681804689819</v>
      </c>
      <c r="J18" s="4">
        <v>872</v>
      </c>
      <c r="K18" s="4">
        <v>2743</v>
      </c>
      <c r="L18" s="7">
        <v>0.5286182308730005</v>
      </c>
    </row>
    <row r="19" spans="1:12" ht="13.5">
      <c r="A19" s="11" t="s">
        <v>26</v>
      </c>
      <c r="B19" s="4" t="s">
        <v>14</v>
      </c>
      <c r="C19" s="4">
        <v>4602</v>
      </c>
      <c r="D19" s="5">
        <v>0.7326858780448973</v>
      </c>
      <c r="E19" s="4">
        <v>415</v>
      </c>
      <c r="F19" s="4">
        <v>3191</v>
      </c>
      <c r="G19" s="5">
        <v>0.7167565139263252</v>
      </c>
      <c r="H19" s="4">
        <v>1129</v>
      </c>
      <c r="I19" s="6">
        <v>353.8075838295205</v>
      </c>
      <c r="J19" s="4">
        <v>776</v>
      </c>
      <c r="K19" s="4">
        <v>2963</v>
      </c>
      <c r="L19" s="7">
        <v>0.5545573647763429</v>
      </c>
    </row>
    <row r="20" spans="1:12" ht="13.5">
      <c r="A20" s="11" t="s">
        <v>27</v>
      </c>
      <c r="B20" s="4" t="s">
        <v>14</v>
      </c>
      <c r="C20" s="4">
        <v>5006</v>
      </c>
      <c r="D20" s="5">
        <v>0.8075496047749637</v>
      </c>
      <c r="E20" s="4">
        <v>317</v>
      </c>
      <c r="F20" s="4">
        <v>3803</v>
      </c>
      <c r="G20" s="5">
        <v>0.8471820004455335</v>
      </c>
      <c r="H20" s="4">
        <v>1373</v>
      </c>
      <c r="I20" s="6">
        <v>361.03076518537995</v>
      </c>
      <c r="J20" s="4">
        <v>754</v>
      </c>
      <c r="K20" s="4">
        <v>3095</v>
      </c>
      <c r="L20" s="7">
        <v>0.5627272727272727</v>
      </c>
    </row>
    <row r="21" spans="1:12" ht="13.5">
      <c r="A21" s="9" t="s">
        <v>28</v>
      </c>
      <c r="B21" s="4" t="s">
        <v>14</v>
      </c>
      <c r="C21" s="10">
        <v>63252</v>
      </c>
      <c r="D21" s="5">
        <v>0.8676424191712048</v>
      </c>
      <c r="E21" s="10">
        <v>4883</v>
      </c>
      <c r="F21" s="10">
        <v>46831</v>
      </c>
      <c r="G21" s="5">
        <v>0.8981090825406567</v>
      </c>
      <c r="H21" s="10">
        <v>16825</v>
      </c>
      <c r="I21" s="6">
        <v>359.2705686404305</v>
      </c>
      <c r="J21" s="10">
        <v>14944</v>
      </c>
      <c r="K21" s="4">
        <v>3095</v>
      </c>
      <c r="L21" s="7">
        <v>0.5627272727272727</v>
      </c>
    </row>
    <row r="22" spans="1:12" ht="13.5">
      <c r="A22" s="12" t="s">
        <v>29</v>
      </c>
      <c r="B22" s="4" t="s">
        <v>14</v>
      </c>
      <c r="C22" s="10">
        <v>34921</v>
      </c>
      <c r="D22" s="5">
        <v>0.9579995610666081</v>
      </c>
      <c r="E22" s="10">
        <v>2493</v>
      </c>
      <c r="F22" s="10">
        <v>25672</v>
      </c>
      <c r="G22" s="5">
        <v>0.9804835198411183</v>
      </c>
      <c r="H22" s="10">
        <v>9215</v>
      </c>
      <c r="I22" s="6">
        <v>358.9513867248364</v>
      </c>
      <c r="J22" s="10">
        <v>9874</v>
      </c>
      <c r="K22" s="10">
        <v>3382</v>
      </c>
      <c r="L22" s="7">
        <v>0.7450980392156863</v>
      </c>
    </row>
    <row r="23" spans="1:12" ht="14.25" thickBot="1">
      <c r="A23" s="13" t="s">
        <v>30</v>
      </c>
      <c r="B23" s="14" t="s">
        <v>14</v>
      </c>
      <c r="C23" s="14">
        <v>28331</v>
      </c>
      <c r="D23" s="15">
        <v>0.7772778402699663</v>
      </c>
      <c r="E23" s="14">
        <v>2390</v>
      </c>
      <c r="F23" s="14">
        <v>21159</v>
      </c>
      <c r="G23" s="15">
        <v>0.8150302376641886</v>
      </c>
      <c r="H23" s="14">
        <v>7610</v>
      </c>
      <c r="I23" s="14">
        <v>359.6578288198875</v>
      </c>
      <c r="J23" s="14">
        <v>5070</v>
      </c>
      <c r="K23" s="14">
        <v>3095</v>
      </c>
      <c r="L23" s="16">
        <v>0.5627272727272727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24" sqref="A24"/>
    </sheetView>
  </sheetViews>
  <sheetFormatPr defaultColWidth="9.00390625" defaultRowHeight="13.5"/>
  <cols>
    <col min="1" max="1" width="10.25390625" style="0" bestFit="1" customWidth="1"/>
  </cols>
  <sheetData>
    <row r="1" spans="1:12" ht="14.25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3" t="s">
        <v>32</v>
      </c>
      <c r="B6" s="4" t="s">
        <v>14</v>
      </c>
      <c r="C6" s="4">
        <v>67620</v>
      </c>
      <c r="D6" s="5">
        <v>1.1646973715939233</v>
      </c>
      <c r="E6" s="4">
        <v>6039</v>
      </c>
      <c r="F6" s="4">
        <v>46259</v>
      </c>
      <c r="G6" s="5">
        <v>1.2517317891546704</v>
      </c>
      <c r="H6" s="4">
        <v>19977</v>
      </c>
      <c r="I6" s="6">
        <v>431.85109924555223</v>
      </c>
      <c r="J6" s="4">
        <v>14572</v>
      </c>
      <c r="K6" s="4">
        <v>5097</v>
      </c>
      <c r="L6" s="7">
        <v>1.17361271010822</v>
      </c>
    </row>
    <row r="7" spans="1:12" ht="13.5">
      <c r="A7" s="3" t="s">
        <v>13</v>
      </c>
      <c r="B7" s="4" t="s">
        <v>14</v>
      </c>
      <c r="C7" s="8">
        <v>61328</v>
      </c>
      <c r="D7" s="5">
        <v>0.9069506063294883</v>
      </c>
      <c r="E7" s="4">
        <v>3687</v>
      </c>
      <c r="F7" s="4">
        <v>43922</v>
      </c>
      <c r="G7" s="5">
        <v>0.9494801011695021</v>
      </c>
      <c r="H7" s="4">
        <v>18311</v>
      </c>
      <c r="I7" s="6">
        <v>416.89813760757704</v>
      </c>
      <c r="J7" s="4">
        <v>14957</v>
      </c>
      <c r="K7" s="4">
        <v>3863</v>
      </c>
      <c r="L7" s="7">
        <v>0.757896802040416</v>
      </c>
    </row>
    <row r="8" spans="1:12" ht="13.5">
      <c r="A8" s="9" t="s">
        <v>15</v>
      </c>
      <c r="B8" s="10" t="s">
        <v>14</v>
      </c>
      <c r="C8" s="10">
        <v>63586</v>
      </c>
      <c r="D8" s="5">
        <v>1.036818418992956</v>
      </c>
      <c r="E8" s="10">
        <v>4183</v>
      </c>
      <c r="F8" s="10">
        <v>46468</v>
      </c>
      <c r="G8" s="5">
        <v>1.0579663949729066</v>
      </c>
      <c r="H8" s="10">
        <v>18213</v>
      </c>
      <c r="I8" s="6">
        <v>391.9471464233451</v>
      </c>
      <c r="J8" s="10">
        <v>13107</v>
      </c>
      <c r="K8" s="4">
        <v>3702</v>
      </c>
      <c r="L8" s="7">
        <v>0.9583225472430753</v>
      </c>
    </row>
    <row r="9" spans="1:12" ht="13.5">
      <c r="A9" s="11">
        <v>36526</v>
      </c>
      <c r="B9" s="4" t="s">
        <v>14</v>
      </c>
      <c r="C9" s="4">
        <v>5884</v>
      </c>
      <c r="D9" s="5">
        <v>1.206974358974359</v>
      </c>
      <c r="E9" s="4">
        <v>425</v>
      </c>
      <c r="F9" s="4">
        <v>4271</v>
      </c>
      <c r="G9" s="5">
        <v>1.266231841091017</v>
      </c>
      <c r="H9" s="4">
        <v>1600</v>
      </c>
      <c r="I9" s="6">
        <v>374.6195270428471</v>
      </c>
      <c r="J9" s="4">
        <v>825</v>
      </c>
      <c r="K9" s="4">
        <v>4065</v>
      </c>
      <c r="L9" s="7">
        <v>1.0544747081712063</v>
      </c>
    </row>
    <row r="10" spans="1:12" ht="13.5">
      <c r="A10" s="11" t="s">
        <v>17</v>
      </c>
      <c r="B10" s="10" t="s">
        <v>14</v>
      </c>
      <c r="C10" s="10">
        <v>6021</v>
      </c>
      <c r="D10" s="5">
        <v>1.104973389612773</v>
      </c>
      <c r="E10" s="10">
        <v>416</v>
      </c>
      <c r="F10" s="10">
        <v>4219</v>
      </c>
      <c r="G10" s="5">
        <v>1.1549411442649877</v>
      </c>
      <c r="H10" s="10">
        <v>1572</v>
      </c>
      <c r="I10" s="6">
        <v>372.60014221379475</v>
      </c>
      <c r="J10" s="10">
        <v>834</v>
      </c>
      <c r="K10" s="10">
        <v>4617</v>
      </c>
      <c r="L10" s="7">
        <v>1.1095890410958904</v>
      </c>
    </row>
    <row r="11" spans="1:12" ht="13.5">
      <c r="A11" s="11" t="s">
        <v>18</v>
      </c>
      <c r="B11" s="4" t="s">
        <v>14</v>
      </c>
      <c r="C11" s="4">
        <v>6333</v>
      </c>
      <c r="D11" s="5">
        <v>1.306851011143211</v>
      </c>
      <c r="E11" s="4">
        <v>504</v>
      </c>
      <c r="F11" s="4">
        <v>4518</v>
      </c>
      <c r="G11" s="5">
        <v>1.0934172313649564</v>
      </c>
      <c r="H11" s="4">
        <v>1679</v>
      </c>
      <c r="I11" s="6">
        <v>371.6246126604692</v>
      </c>
      <c r="J11" s="4">
        <v>1133</v>
      </c>
      <c r="K11" s="4">
        <v>4795</v>
      </c>
      <c r="L11" s="7">
        <v>1.2681830203649829</v>
      </c>
    </row>
    <row r="12" spans="1:12" ht="13.5">
      <c r="A12" s="11" t="s">
        <v>19</v>
      </c>
      <c r="B12" s="4">
        <v>-89</v>
      </c>
      <c r="C12" s="4">
        <v>6066</v>
      </c>
      <c r="D12" s="5">
        <v>1.1776354105998834</v>
      </c>
      <c r="E12" s="4">
        <v>541</v>
      </c>
      <c r="F12" s="4">
        <v>4322</v>
      </c>
      <c r="G12" s="5">
        <v>1.1179513709260218</v>
      </c>
      <c r="H12" s="4">
        <v>1593</v>
      </c>
      <c r="I12" s="6">
        <v>368.5793614067561</v>
      </c>
      <c r="J12" s="4">
        <v>1638</v>
      </c>
      <c r="K12" s="4">
        <v>4271</v>
      </c>
      <c r="L12" s="7">
        <v>1.0917689161554192</v>
      </c>
    </row>
    <row r="13" spans="1:12" ht="13.5">
      <c r="A13" s="11" t="s">
        <v>20</v>
      </c>
      <c r="B13" s="4" t="s">
        <v>14</v>
      </c>
      <c r="C13" s="4">
        <v>5954</v>
      </c>
      <c r="D13" s="5">
        <v>1.324288256227758</v>
      </c>
      <c r="E13" s="4">
        <v>457</v>
      </c>
      <c r="F13" s="4">
        <v>4198</v>
      </c>
      <c r="G13" s="5">
        <v>1.3017054263565893</v>
      </c>
      <c r="H13" s="4">
        <v>1579</v>
      </c>
      <c r="I13" s="6">
        <v>376.13149118627916</v>
      </c>
      <c r="J13" s="4">
        <v>603</v>
      </c>
      <c r="K13" s="4">
        <v>4967</v>
      </c>
      <c r="L13" s="7">
        <v>1.2328121121866469</v>
      </c>
    </row>
    <row r="14" spans="1:12" ht="13.5">
      <c r="A14" s="11" t="s">
        <v>21</v>
      </c>
      <c r="B14" s="4" t="s">
        <v>14</v>
      </c>
      <c r="C14" s="4">
        <v>6194</v>
      </c>
      <c r="D14" s="5">
        <v>1.169120422801057</v>
      </c>
      <c r="E14" s="4">
        <v>499</v>
      </c>
      <c r="F14" s="4">
        <v>4655</v>
      </c>
      <c r="G14" s="5">
        <v>1.2347480106100797</v>
      </c>
      <c r="H14" s="4">
        <v>1710</v>
      </c>
      <c r="I14" s="6">
        <v>367.3469387755102</v>
      </c>
      <c r="J14" s="4">
        <v>1468</v>
      </c>
      <c r="K14" s="4">
        <v>4539</v>
      </c>
      <c r="L14" s="7">
        <v>1.0866650706248504</v>
      </c>
    </row>
    <row r="15" spans="1:12" ht="13.5">
      <c r="A15" s="11" t="s">
        <v>22</v>
      </c>
      <c r="B15" s="4" t="s">
        <v>14</v>
      </c>
      <c r="C15" s="4">
        <v>6361</v>
      </c>
      <c r="D15" s="5">
        <v>1.0905194582547575</v>
      </c>
      <c r="E15" s="4">
        <v>379</v>
      </c>
      <c r="F15" s="4">
        <v>4283</v>
      </c>
      <c r="G15" s="5">
        <v>1.019519162104261</v>
      </c>
      <c r="H15" s="4">
        <v>1566</v>
      </c>
      <c r="I15" s="6">
        <v>365.63156665888397</v>
      </c>
      <c r="J15" s="4">
        <v>1253</v>
      </c>
      <c r="K15" s="4">
        <v>4985</v>
      </c>
      <c r="L15" s="7">
        <v>1.202073788280685</v>
      </c>
    </row>
    <row r="16" spans="1:12" ht="13.5">
      <c r="A16" s="11" t="s">
        <v>23</v>
      </c>
      <c r="B16" s="4" t="s">
        <v>14</v>
      </c>
      <c r="C16" s="4">
        <v>6024</v>
      </c>
      <c r="D16" s="5">
        <v>1.0461965960402917</v>
      </c>
      <c r="E16" s="4">
        <v>429</v>
      </c>
      <c r="F16" s="4">
        <v>4453</v>
      </c>
      <c r="G16" s="5">
        <v>1.1027736503219416</v>
      </c>
      <c r="H16" s="4">
        <v>1653</v>
      </c>
      <c r="I16" s="6">
        <v>371.2104199416124</v>
      </c>
      <c r="J16" s="4">
        <v>1150</v>
      </c>
      <c r="K16" s="4">
        <v>4977</v>
      </c>
      <c r="L16" s="7">
        <v>1.1446642134314629</v>
      </c>
    </row>
    <row r="17" spans="1:12" ht="13.5">
      <c r="A17" s="11" t="s">
        <v>24</v>
      </c>
      <c r="B17" s="4" t="s">
        <v>14</v>
      </c>
      <c r="C17" s="4">
        <v>5832</v>
      </c>
      <c r="D17" s="5">
        <v>1.0502431118314424</v>
      </c>
      <c r="E17" s="4">
        <v>391</v>
      </c>
      <c r="F17" s="4">
        <v>4247</v>
      </c>
      <c r="G17" s="5">
        <v>1.0090282727488715</v>
      </c>
      <c r="H17" s="4">
        <v>1556</v>
      </c>
      <c r="I17" s="6">
        <v>366.37626559924655</v>
      </c>
      <c r="J17" s="4">
        <v>1053</v>
      </c>
      <c r="K17" s="4">
        <v>5118</v>
      </c>
      <c r="L17" s="7">
        <v>1.275355095938201</v>
      </c>
    </row>
    <row r="18" spans="1:12" ht="13.5">
      <c r="A18" s="11" t="s">
        <v>25</v>
      </c>
      <c r="B18" s="4" t="s">
        <v>14</v>
      </c>
      <c r="C18" s="4">
        <v>5752</v>
      </c>
      <c r="D18" s="5">
        <v>1.244752218134603</v>
      </c>
      <c r="E18" s="4">
        <v>442</v>
      </c>
      <c r="F18" s="4">
        <v>4037</v>
      </c>
      <c r="G18" s="5">
        <v>1.096414991852254</v>
      </c>
      <c r="H18" s="4">
        <v>1472</v>
      </c>
      <c r="I18" s="6">
        <v>364.62719841466435</v>
      </c>
      <c r="J18" s="4">
        <v>1202</v>
      </c>
      <c r="K18" s="4">
        <v>5189</v>
      </c>
      <c r="L18" s="7">
        <v>1.619538077403246</v>
      </c>
    </row>
    <row r="19" spans="1:12" ht="13.5">
      <c r="A19" s="11" t="s">
        <v>26</v>
      </c>
      <c r="B19" s="4" t="s">
        <v>14</v>
      </c>
      <c r="C19" s="4">
        <v>6281</v>
      </c>
      <c r="D19" s="5">
        <v>1.0700170357751277</v>
      </c>
      <c r="E19" s="4">
        <v>274</v>
      </c>
      <c r="F19" s="4">
        <v>4452</v>
      </c>
      <c r="G19" s="5">
        <v>1.0678819860877908</v>
      </c>
      <c r="H19" s="4">
        <v>1638</v>
      </c>
      <c r="I19" s="6">
        <v>367.92452830188677</v>
      </c>
      <c r="J19" s="4">
        <v>1401</v>
      </c>
      <c r="K19" s="4">
        <v>5343</v>
      </c>
      <c r="L19" s="7">
        <v>1.6205641492265697</v>
      </c>
    </row>
    <row r="20" spans="1:12" ht="13.5">
      <c r="A20" s="11" t="s">
        <v>27</v>
      </c>
      <c r="B20" s="4" t="s">
        <v>14</v>
      </c>
      <c r="C20" s="4">
        <v>6199</v>
      </c>
      <c r="D20" s="5">
        <v>1.062200137080192</v>
      </c>
      <c r="E20" s="4">
        <v>627</v>
      </c>
      <c r="F20" s="4">
        <v>4489</v>
      </c>
      <c r="G20" s="5">
        <v>1.0816867469879519</v>
      </c>
      <c r="H20" s="4">
        <v>1666</v>
      </c>
      <c r="I20" s="6">
        <v>371.12942748941856</v>
      </c>
      <c r="J20" s="4">
        <v>926</v>
      </c>
      <c r="K20" s="4">
        <v>5500</v>
      </c>
      <c r="L20" s="7">
        <v>1.4856834143706106</v>
      </c>
    </row>
    <row r="21" spans="1:12" ht="13.5">
      <c r="A21" s="9" t="s">
        <v>16</v>
      </c>
      <c r="B21" s="10">
        <v>-89</v>
      </c>
      <c r="C21" s="10">
        <v>72901</v>
      </c>
      <c r="D21" s="5">
        <v>1.1464945113704275</v>
      </c>
      <c r="E21" s="10">
        <v>5384</v>
      </c>
      <c r="F21" s="10">
        <v>52144</v>
      </c>
      <c r="G21" s="5">
        <v>1.122148575363691</v>
      </c>
      <c r="H21" s="10">
        <v>19284</v>
      </c>
      <c r="I21" s="6">
        <v>369.82203129794414</v>
      </c>
      <c r="J21" s="10">
        <v>13486</v>
      </c>
      <c r="K21" s="4">
        <v>5500</v>
      </c>
      <c r="L21" s="7">
        <v>1.4856834143706106</v>
      </c>
    </row>
    <row r="22" spans="1:12" ht="13.5">
      <c r="A22" s="12" t="s">
        <v>29</v>
      </c>
      <c r="B22" s="10">
        <v>-89</v>
      </c>
      <c r="C22" s="10">
        <v>36452</v>
      </c>
      <c r="D22" s="5">
        <v>1.210426697658974</v>
      </c>
      <c r="E22" s="10">
        <v>2842</v>
      </c>
      <c r="F22" s="10">
        <v>26183</v>
      </c>
      <c r="G22" s="5">
        <v>1.1891094055134201</v>
      </c>
      <c r="H22" s="10">
        <v>9733</v>
      </c>
      <c r="I22" s="6">
        <v>371.72974830997214</v>
      </c>
      <c r="J22" s="10">
        <v>6501</v>
      </c>
      <c r="K22" s="10">
        <v>4539</v>
      </c>
      <c r="L22" s="7">
        <v>1.0866650706248504</v>
      </c>
    </row>
    <row r="23" spans="1:12" ht="14.25" thickBot="1">
      <c r="A23" s="13" t="s">
        <v>30</v>
      </c>
      <c r="B23" s="14" t="s">
        <v>33</v>
      </c>
      <c r="C23" s="14">
        <v>36449</v>
      </c>
      <c r="D23" s="15">
        <v>1.0889725433957755</v>
      </c>
      <c r="E23" s="14">
        <v>2542</v>
      </c>
      <c r="F23" s="14">
        <v>25961</v>
      </c>
      <c r="G23" s="15">
        <v>1.061843020164424</v>
      </c>
      <c r="H23" s="14">
        <v>9551</v>
      </c>
      <c r="I23" s="14">
        <v>367.898000847425</v>
      </c>
      <c r="J23" s="14">
        <v>6985</v>
      </c>
      <c r="K23" s="14">
        <v>5500</v>
      </c>
      <c r="L23" s="16">
        <v>1.4856834143706106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7.50390625" style="0" customWidth="1"/>
    <col min="4" max="4" width="7.125" style="0" customWidth="1"/>
    <col min="5" max="5" width="6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50390625" style="0" customWidth="1"/>
    <col min="11" max="11" width="6.50390625" style="0" customWidth="1"/>
    <col min="12" max="12" width="7.125" style="0" customWidth="1"/>
  </cols>
  <sheetData>
    <row r="1" spans="1:12" ht="14.25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thickTop="1">
      <c r="A3" s="33"/>
      <c r="B3" s="1" t="s">
        <v>2</v>
      </c>
      <c r="C3" s="36" t="s">
        <v>3</v>
      </c>
      <c r="D3" s="36"/>
      <c r="E3" s="36" t="s">
        <v>4</v>
      </c>
      <c r="F3" s="36" t="s">
        <v>5</v>
      </c>
      <c r="G3" s="36"/>
      <c r="H3" s="36"/>
      <c r="I3" s="36"/>
      <c r="J3" s="36"/>
      <c r="K3" s="37" t="s">
        <v>6</v>
      </c>
      <c r="L3" s="38"/>
    </row>
    <row r="4" spans="1:12" ht="13.5">
      <c r="A4" s="34"/>
      <c r="B4" s="27" t="s">
        <v>7</v>
      </c>
      <c r="C4" s="27" t="s">
        <v>7</v>
      </c>
      <c r="D4" s="39" t="s">
        <v>8</v>
      </c>
      <c r="E4" s="27"/>
      <c r="F4" s="24" t="s">
        <v>9</v>
      </c>
      <c r="G4" s="25"/>
      <c r="H4" s="25"/>
      <c r="I4" s="26"/>
      <c r="J4" s="27" t="s">
        <v>10</v>
      </c>
      <c r="K4" s="27" t="s">
        <v>7</v>
      </c>
      <c r="L4" s="29" t="s">
        <v>8</v>
      </c>
    </row>
    <row r="5" spans="1:12" ht="14.25" thickBot="1">
      <c r="A5" s="35"/>
      <c r="B5" s="28"/>
      <c r="C5" s="28"/>
      <c r="D5" s="28"/>
      <c r="E5" s="28"/>
      <c r="F5" s="2" t="s">
        <v>7</v>
      </c>
      <c r="G5" s="2" t="s">
        <v>8</v>
      </c>
      <c r="H5" s="2" t="s">
        <v>11</v>
      </c>
      <c r="I5" s="2" t="s">
        <v>12</v>
      </c>
      <c r="J5" s="28"/>
      <c r="K5" s="28"/>
      <c r="L5" s="30"/>
    </row>
    <row r="6" spans="1:12" ht="14.25" thickTop="1">
      <c r="A6" s="3" t="s">
        <v>42</v>
      </c>
      <c r="B6" s="4" t="s">
        <v>14</v>
      </c>
      <c r="C6" s="4">
        <v>58058</v>
      </c>
      <c r="D6" s="5">
        <v>0.8824879539132682</v>
      </c>
      <c r="E6" s="4">
        <v>8420</v>
      </c>
      <c r="F6" s="4">
        <v>36956</v>
      </c>
      <c r="G6" s="5">
        <v>0.8135070881394735</v>
      </c>
      <c r="H6" s="4">
        <v>16979</v>
      </c>
      <c r="I6" s="6">
        <v>459.43825089295376</v>
      </c>
      <c r="J6" s="4">
        <v>12782</v>
      </c>
      <c r="K6" s="4">
        <v>4343</v>
      </c>
      <c r="L6" s="7">
        <v>0.9702859696157283</v>
      </c>
    </row>
    <row r="7" spans="1:12" ht="13.5">
      <c r="A7" s="3" t="s">
        <v>32</v>
      </c>
      <c r="B7" s="4" t="s">
        <v>14</v>
      </c>
      <c r="C7" s="4">
        <v>67620</v>
      </c>
      <c r="D7" s="5">
        <v>1.1646973715939233</v>
      </c>
      <c r="E7" s="4">
        <v>6039</v>
      </c>
      <c r="F7" s="4">
        <v>46259</v>
      </c>
      <c r="G7" s="5">
        <v>1.2517317891546704</v>
      </c>
      <c r="H7" s="4">
        <v>19977</v>
      </c>
      <c r="I7" s="6">
        <v>431.85109924555223</v>
      </c>
      <c r="J7" s="4">
        <v>14572</v>
      </c>
      <c r="K7" s="4">
        <v>5097</v>
      </c>
      <c r="L7" s="7">
        <v>1.17361271010822</v>
      </c>
    </row>
    <row r="8" spans="1:12" ht="13.5">
      <c r="A8" s="3" t="s">
        <v>13</v>
      </c>
      <c r="B8" s="4" t="s">
        <v>14</v>
      </c>
      <c r="C8" s="8">
        <v>61328</v>
      </c>
      <c r="D8" s="5">
        <v>0.9069506063294883</v>
      </c>
      <c r="E8" s="4">
        <v>3687</v>
      </c>
      <c r="F8" s="4">
        <v>43922</v>
      </c>
      <c r="G8" s="5">
        <v>0.9494801011695021</v>
      </c>
      <c r="H8" s="4">
        <v>18311</v>
      </c>
      <c r="I8" s="6">
        <v>416.89813760757704</v>
      </c>
      <c r="J8" s="4">
        <v>14957</v>
      </c>
      <c r="K8" s="4">
        <v>3863</v>
      </c>
      <c r="L8" s="7">
        <v>0.757896802040416</v>
      </c>
    </row>
    <row r="9" spans="1:12" ht="13.5">
      <c r="A9" s="11">
        <v>36161</v>
      </c>
      <c r="B9" s="4" t="s">
        <v>14</v>
      </c>
      <c r="C9" s="4">
        <v>4875</v>
      </c>
      <c r="D9" s="5">
        <v>0.9061338289962825</v>
      </c>
      <c r="E9" s="4">
        <v>283</v>
      </c>
      <c r="F9" s="4">
        <v>3373</v>
      </c>
      <c r="G9" s="5">
        <v>0.829358249323826</v>
      </c>
      <c r="H9" s="4">
        <v>1381</v>
      </c>
      <c r="I9" s="6">
        <v>409.4278090720427</v>
      </c>
      <c r="J9" s="4">
        <v>1227</v>
      </c>
      <c r="K9" s="4">
        <v>3855</v>
      </c>
      <c r="L9" s="7">
        <v>0.7776881178131935</v>
      </c>
    </row>
    <row r="10" spans="1:12" ht="13.5">
      <c r="A10" s="11" t="s">
        <v>17</v>
      </c>
      <c r="B10" s="4" t="s">
        <v>14</v>
      </c>
      <c r="C10" s="4">
        <v>5449</v>
      </c>
      <c r="D10" s="5">
        <v>1.0537613614387933</v>
      </c>
      <c r="E10" s="4">
        <v>275</v>
      </c>
      <c r="F10" s="4">
        <v>3653</v>
      </c>
      <c r="G10" s="5">
        <v>1.0147222222222223</v>
      </c>
      <c r="H10" s="4">
        <v>1441</v>
      </c>
      <c r="I10" s="6">
        <v>394.47029838488913</v>
      </c>
      <c r="J10" s="4">
        <v>1227</v>
      </c>
      <c r="K10" s="4">
        <v>4161</v>
      </c>
      <c r="L10" s="7">
        <v>0.8675979983319433</v>
      </c>
    </row>
    <row r="11" spans="1:12" ht="13.5">
      <c r="A11" s="11" t="s">
        <v>18</v>
      </c>
      <c r="B11" s="4" t="s">
        <v>14</v>
      </c>
      <c r="C11" s="4">
        <v>4846</v>
      </c>
      <c r="D11" s="5">
        <v>0.9093638581347345</v>
      </c>
      <c r="E11" s="4">
        <v>305</v>
      </c>
      <c r="F11" s="4">
        <v>4132</v>
      </c>
      <c r="G11" s="5">
        <v>1.039235412474849</v>
      </c>
      <c r="H11" s="4">
        <v>1609</v>
      </c>
      <c r="I11" s="6">
        <v>389.3998063891578</v>
      </c>
      <c r="J11" s="4">
        <v>789</v>
      </c>
      <c r="K11" s="4">
        <v>3781</v>
      </c>
      <c r="L11" s="7">
        <v>0.8636363636363636</v>
      </c>
    </row>
    <row r="12" spans="1:12" ht="13.5">
      <c r="A12" s="11" t="s">
        <v>19</v>
      </c>
      <c r="B12" s="4" t="s">
        <v>14</v>
      </c>
      <c r="C12" s="4">
        <v>5151</v>
      </c>
      <c r="D12" s="5">
        <v>0.9134598333037772</v>
      </c>
      <c r="E12" s="4">
        <v>364</v>
      </c>
      <c r="F12" s="4">
        <v>3866</v>
      </c>
      <c r="G12" s="5">
        <v>0.9953656024716787</v>
      </c>
      <c r="H12" s="4">
        <v>1500</v>
      </c>
      <c r="I12" s="6">
        <v>387.99793067770304</v>
      </c>
      <c r="J12" s="4">
        <v>789</v>
      </c>
      <c r="K12" s="4">
        <v>3912</v>
      </c>
      <c r="L12" s="7">
        <v>0.8328720459868001</v>
      </c>
    </row>
    <row r="13" spans="1:12" ht="13.5">
      <c r="A13" s="11" t="s">
        <v>20</v>
      </c>
      <c r="B13" s="4" t="s">
        <v>14</v>
      </c>
      <c r="C13" s="4">
        <v>4496</v>
      </c>
      <c r="D13" s="5">
        <v>0.8704743465634075</v>
      </c>
      <c r="E13" s="4">
        <v>365</v>
      </c>
      <c r="F13" s="4">
        <v>3225</v>
      </c>
      <c r="G13" s="5">
        <v>0.8894098179812465</v>
      </c>
      <c r="H13" s="4">
        <v>1284</v>
      </c>
      <c r="I13" s="6">
        <v>398.13953488372096</v>
      </c>
      <c r="J13" s="4">
        <v>790</v>
      </c>
      <c r="K13" s="4">
        <v>4029</v>
      </c>
      <c r="L13" s="7">
        <v>0.7995634054375869</v>
      </c>
    </row>
    <row r="14" spans="1:12" ht="13.5">
      <c r="A14" s="11" t="s">
        <v>21</v>
      </c>
      <c r="B14" s="4" t="s">
        <v>14</v>
      </c>
      <c r="C14" s="4">
        <v>5298</v>
      </c>
      <c r="D14" s="5">
        <v>0.9623978201634877</v>
      </c>
      <c r="E14" s="4">
        <v>384</v>
      </c>
      <c r="F14" s="4">
        <v>3770</v>
      </c>
      <c r="G14" s="5">
        <v>0.9900210084033614</v>
      </c>
      <c r="H14" s="4">
        <v>1453</v>
      </c>
      <c r="I14" s="6">
        <v>385.41114058355436</v>
      </c>
      <c r="J14" s="4">
        <v>995</v>
      </c>
      <c r="K14" s="4">
        <v>4177</v>
      </c>
      <c r="L14" s="7">
        <v>0.8201452974671117</v>
      </c>
    </row>
    <row r="15" spans="1:12" ht="13.5">
      <c r="A15" s="11" t="s">
        <v>22</v>
      </c>
      <c r="B15" s="4" t="s">
        <v>14</v>
      </c>
      <c r="C15" s="4">
        <v>5833</v>
      </c>
      <c r="D15" s="5">
        <v>1.0978731413514022</v>
      </c>
      <c r="E15" s="4">
        <v>328</v>
      </c>
      <c r="F15" s="4">
        <v>4201</v>
      </c>
      <c r="G15" s="5">
        <v>1.0796710357234645</v>
      </c>
      <c r="H15" s="4">
        <v>1652</v>
      </c>
      <c r="I15" s="6">
        <v>393.23970483218284</v>
      </c>
      <c r="J15" s="4">
        <v>1334</v>
      </c>
      <c r="K15" s="4">
        <v>4147</v>
      </c>
      <c r="L15" s="7">
        <v>0.8270841643398484</v>
      </c>
    </row>
    <row r="16" spans="1:12" ht="13.5">
      <c r="A16" s="11" t="s">
        <v>23</v>
      </c>
      <c r="B16" s="4" t="s">
        <v>14</v>
      </c>
      <c r="C16" s="4">
        <v>5758</v>
      </c>
      <c r="D16" s="5">
        <v>1.0780752668039693</v>
      </c>
      <c r="E16" s="4">
        <v>390</v>
      </c>
      <c r="F16" s="4">
        <v>4038</v>
      </c>
      <c r="G16" s="5">
        <v>1.05320813771518</v>
      </c>
      <c r="H16" s="4">
        <v>1579</v>
      </c>
      <c r="I16" s="6">
        <v>391.0351659237246</v>
      </c>
      <c r="J16" s="4">
        <v>1130</v>
      </c>
      <c r="K16" s="4">
        <v>4348</v>
      </c>
      <c r="L16" s="7">
        <v>0.8597982993869884</v>
      </c>
    </row>
    <row r="17" spans="1:12" ht="13.5">
      <c r="A17" s="11" t="s">
        <v>24</v>
      </c>
      <c r="B17" s="4" t="s">
        <v>14</v>
      </c>
      <c r="C17" s="4">
        <v>5553</v>
      </c>
      <c r="D17" s="5">
        <v>1.1409492500513663</v>
      </c>
      <c r="E17" s="4">
        <v>358</v>
      </c>
      <c r="F17" s="4">
        <v>4209</v>
      </c>
      <c r="G17" s="5">
        <v>1.139723801787165</v>
      </c>
      <c r="H17" s="4">
        <v>1635</v>
      </c>
      <c r="I17" s="6">
        <v>388.4533143264433</v>
      </c>
      <c r="J17" s="4">
        <v>1321</v>
      </c>
      <c r="K17" s="4">
        <v>4013</v>
      </c>
      <c r="L17" s="7">
        <v>0.8191467646458461</v>
      </c>
    </row>
    <row r="18" spans="1:12" ht="13.5">
      <c r="A18" s="11" t="s">
        <v>25</v>
      </c>
      <c r="B18" s="4" t="s">
        <v>14</v>
      </c>
      <c r="C18" s="4">
        <v>4621</v>
      </c>
      <c r="D18" s="5">
        <v>1.5096373734073831</v>
      </c>
      <c r="E18" s="4">
        <v>441</v>
      </c>
      <c r="F18" s="4">
        <v>3682</v>
      </c>
      <c r="G18" s="5">
        <v>1.4467583497053045</v>
      </c>
      <c r="H18" s="4">
        <v>1405</v>
      </c>
      <c r="I18" s="6">
        <v>381.58609451385115</v>
      </c>
      <c r="J18" s="4">
        <v>1307</v>
      </c>
      <c r="K18" s="4">
        <v>3204</v>
      </c>
      <c r="L18" s="7">
        <v>0.8123732251521298</v>
      </c>
    </row>
    <row r="19" spans="1:12" ht="13.5">
      <c r="A19" s="11" t="s">
        <v>26</v>
      </c>
      <c r="B19" s="4" t="s">
        <v>14</v>
      </c>
      <c r="C19" s="4">
        <v>5870</v>
      </c>
      <c r="D19" s="5">
        <v>1.1693227091633467</v>
      </c>
      <c r="E19" s="4">
        <v>354</v>
      </c>
      <c r="F19" s="4">
        <v>4169</v>
      </c>
      <c r="G19" s="5">
        <v>1.3461414271876009</v>
      </c>
      <c r="H19" s="4">
        <v>1628</v>
      </c>
      <c r="I19" s="6">
        <v>390.5013192612137</v>
      </c>
      <c r="J19" s="4">
        <v>1254</v>
      </c>
      <c r="K19" s="4">
        <v>3297</v>
      </c>
      <c r="L19" s="7">
        <v>0.8348949101038238</v>
      </c>
    </row>
    <row r="20" spans="1:12" ht="13.5">
      <c r="A20" s="11" t="s">
        <v>27</v>
      </c>
      <c r="B20" s="4" t="s">
        <v>14</v>
      </c>
      <c r="C20" s="4">
        <v>5836</v>
      </c>
      <c r="D20" s="5">
        <v>1.0540003612064295</v>
      </c>
      <c r="E20" s="4">
        <v>336</v>
      </c>
      <c r="F20" s="4">
        <v>4150</v>
      </c>
      <c r="G20" s="5">
        <v>1.0638297872340425</v>
      </c>
      <c r="H20" s="4">
        <v>1646</v>
      </c>
      <c r="I20" s="6">
        <v>396.6265060240964</v>
      </c>
      <c r="J20" s="4">
        <v>944</v>
      </c>
      <c r="K20" s="4">
        <v>3702</v>
      </c>
      <c r="L20" s="7">
        <v>0.9583225472430753</v>
      </c>
    </row>
    <row r="21" spans="1:12" ht="13.5">
      <c r="A21" s="9" t="s">
        <v>15</v>
      </c>
      <c r="B21" s="10" t="s">
        <v>14</v>
      </c>
      <c r="C21" s="10">
        <v>63586</v>
      </c>
      <c r="D21" s="5">
        <v>1.036818418992956</v>
      </c>
      <c r="E21" s="10">
        <v>4183</v>
      </c>
      <c r="F21" s="10">
        <v>46468</v>
      </c>
      <c r="G21" s="5">
        <v>1.0579663949729066</v>
      </c>
      <c r="H21" s="10">
        <v>18213</v>
      </c>
      <c r="I21" s="6">
        <v>391.9471464233451</v>
      </c>
      <c r="J21" s="10">
        <v>13107</v>
      </c>
      <c r="K21" s="4">
        <v>3702</v>
      </c>
      <c r="L21" s="7">
        <v>0.9583225472430753</v>
      </c>
    </row>
    <row r="22" spans="1:12" ht="13.5">
      <c r="A22" s="12" t="s">
        <v>29</v>
      </c>
      <c r="B22" s="10" t="s">
        <v>14</v>
      </c>
      <c r="C22" s="10">
        <v>30115</v>
      </c>
      <c r="D22" s="5">
        <v>0.9355680511976141</v>
      </c>
      <c r="E22" s="10">
        <v>1976</v>
      </c>
      <c r="F22" s="10">
        <v>22019</v>
      </c>
      <c r="G22" s="5">
        <v>0.9589739122860502</v>
      </c>
      <c r="H22" s="10">
        <v>8668</v>
      </c>
      <c r="I22" s="6">
        <v>393.66002089104865</v>
      </c>
      <c r="J22" s="10">
        <v>5817</v>
      </c>
      <c r="K22" s="10">
        <v>4177</v>
      </c>
      <c r="L22" s="7">
        <v>0.8201452974671117</v>
      </c>
    </row>
    <row r="23" spans="1:12" ht="14.25" thickBot="1">
      <c r="A23" s="13" t="s">
        <v>30</v>
      </c>
      <c r="B23" s="14" t="s">
        <v>14</v>
      </c>
      <c r="C23" s="14">
        <v>33471</v>
      </c>
      <c r="D23" s="15">
        <v>1.1486667353032018</v>
      </c>
      <c r="E23" s="14">
        <v>2207</v>
      </c>
      <c r="F23" s="14">
        <v>24449</v>
      </c>
      <c r="G23" s="15">
        <v>1.1664042746052192</v>
      </c>
      <c r="H23" s="14">
        <v>9545</v>
      </c>
      <c r="I23" s="14">
        <v>390.40451552210726</v>
      </c>
      <c r="J23" s="14">
        <v>7290</v>
      </c>
      <c r="K23" s="14">
        <v>3702</v>
      </c>
      <c r="L23" s="16">
        <v>0.9583225472430753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国武勝</dc:creator>
  <cp:keywords/>
  <dc:description/>
  <cp:lastModifiedBy>-</cp:lastModifiedBy>
  <dcterms:created xsi:type="dcterms:W3CDTF">2001-03-16T07:57:21Z</dcterms:created>
  <dcterms:modified xsi:type="dcterms:W3CDTF">2008-01-17T17:17:26Z</dcterms:modified>
  <cp:category/>
  <cp:version/>
  <cp:contentType/>
  <cp:contentStatus/>
</cp:coreProperties>
</file>