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  <sheet name="1990" sheetId="18" r:id="rId18"/>
  </sheets>
  <definedNames/>
  <calcPr fullCalcOnLoad="1"/>
</workbook>
</file>

<file path=xl/sharedStrings.xml><?xml version="1.0" encoding="utf-8"?>
<sst xmlns="http://schemas.openxmlformats.org/spreadsheetml/2006/main" count="646" uniqueCount="73">
  <si>
    <t>２００１年ポリカーボネート生産出荷実績</t>
  </si>
  <si>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</si>
  <si>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</si>
  <si>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</si>
  <si>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</si>
  <si>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</si>
  <si>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</si>
  <si>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</si>
  <si>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</si>
  <si>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</si>
  <si>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</si>
  <si>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</si>
  <si>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</si>
  <si>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1998年</t>
  </si>
  <si>
    <t>1999年</t>
  </si>
  <si>
    <t>2000年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</si>
  <si>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</si>
  <si>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</si>
  <si>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</si>
  <si>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</si>
  <si>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</si>
  <si>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</si>
  <si>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</si>
  <si>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</si>
  <si>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</si>
  <si>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</si>
  <si>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</si>
  <si>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2001年</t>
  </si>
  <si>
    <t>上期</t>
  </si>
  <si>
    <t>下期</t>
  </si>
  <si>
    <t>２０００年ポリカーボネート生産出荷実績</t>
  </si>
  <si>
    <t>1997年</t>
  </si>
  <si>
    <t>2002年</t>
  </si>
  <si>
    <t>２００２年ポリカーボネート生産出荷実績</t>
  </si>
  <si>
    <t>2003年</t>
  </si>
  <si>
    <t>２００３年ポリカーボネート生産出荷実績</t>
  </si>
  <si>
    <t>１９９９年ポリカーボネート生産出荷実績</t>
  </si>
  <si>
    <t>1996年</t>
  </si>
  <si>
    <t>１９９８年ポリカーボネート生産出荷実績</t>
  </si>
  <si>
    <t>1995年</t>
  </si>
  <si>
    <t>１９９７年ポリカーボネート生産出荷実績</t>
  </si>
  <si>
    <t>1994年</t>
  </si>
  <si>
    <t>１９９６年ポリカーボネート生産出荷実績</t>
  </si>
  <si>
    <t>1993年</t>
  </si>
  <si>
    <t>１９９５年ポリカーボネート生産出荷実績</t>
  </si>
  <si>
    <t>1992年</t>
  </si>
  <si>
    <t>１９９４年ポリカーボネート生産出荷実績</t>
  </si>
  <si>
    <t>1991年</t>
  </si>
  <si>
    <t>１９９３年ポリカーボネート生産出荷実績</t>
  </si>
  <si>
    <t>1990年</t>
  </si>
  <si>
    <t>１９９２年ポリカーボネート生産出荷実績</t>
  </si>
  <si>
    <t>1989年</t>
  </si>
  <si>
    <t>１９９１年ポリカーボネート生産出荷実績</t>
  </si>
  <si>
    <t>１９９０年ポリカーボネート生産出荷実績</t>
  </si>
  <si>
    <t>1987年</t>
  </si>
  <si>
    <t>-</t>
  </si>
  <si>
    <t>2002年</t>
  </si>
  <si>
    <t>2003年</t>
  </si>
  <si>
    <t>2004年</t>
  </si>
  <si>
    <t>２００４年ポリカーボネート生産出荷実績</t>
  </si>
  <si>
    <t>2003年</t>
  </si>
  <si>
    <t>2005年</t>
  </si>
  <si>
    <t>2005年</t>
  </si>
  <si>
    <t>２００６年ポリカーボネート生産出荷実績</t>
  </si>
  <si>
    <t>２００５年ポリカーボネート生産出荷実績</t>
  </si>
  <si>
    <t>2006年</t>
  </si>
  <si>
    <t>2006年</t>
  </si>
  <si>
    <t>2007年</t>
  </si>
  <si>
    <t>2002年</t>
  </si>
  <si>
    <t>2003年</t>
  </si>
  <si>
    <t>2004年</t>
  </si>
  <si>
    <t>2005年</t>
  </si>
  <si>
    <t>２００７年ポリカーボネート生産出荷実績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</si>
</sst>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ck"/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5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55" fontId="0" fillId="0" borderId="3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55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55" fontId="0" fillId="0" borderId="3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4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24" sqref="B11:L24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8" t="s">
        <v>68</v>
      </c>
      <c r="B6" s="4">
        <v>26747</v>
      </c>
      <c r="C6" s="4">
        <v>386058</v>
      </c>
      <c r="D6" s="5">
        <v>1.0426982922303638</v>
      </c>
      <c r="E6" s="4">
        <v>24333</v>
      </c>
      <c r="F6" s="4">
        <v>390841</v>
      </c>
      <c r="G6" s="5">
        <v>1.1607265362124726</v>
      </c>
      <c r="H6" s="4">
        <v>139897</v>
      </c>
      <c r="I6" s="19">
        <v>357.93839438544063</v>
      </c>
      <c r="J6" s="4">
        <v>10454</v>
      </c>
      <c r="K6" s="4">
        <v>44457</v>
      </c>
      <c r="L6" s="7">
        <v>0.761184830065919</v>
      </c>
    </row>
    <row r="7" spans="1:12" ht="13.5">
      <c r="A7" s="18" t="s">
        <v>69</v>
      </c>
      <c r="B7" s="10">
        <v>24721</v>
      </c>
      <c r="C7" s="10">
        <v>408838</v>
      </c>
      <c r="D7" s="5">
        <v>1.0590066777530838</v>
      </c>
      <c r="E7" s="10">
        <v>23155</v>
      </c>
      <c r="F7" s="10">
        <v>395491</v>
      </c>
      <c r="G7" s="5">
        <v>1.0118974212019722</v>
      </c>
      <c r="H7" s="10">
        <v>135325</v>
      </c>
      <c r="I7" s="19">
        <v>342.16960689370933</v>
      </c>
      <c r="J7" s="10">
        <v>14542</v>
      </c>
      <c r="K7" s="10">
        <v>44794</v>
      </c>
      <c r="L7" s="7">
        <v>1.00758035854871</v>
      </c>
    </row>
    <row r="8" spans="1:12" ht="13.5">
      <c r="A8" s="18" t="s">
        <v>70</v>
      </c>
      <c r="B8" s="10">
        <v>19948</v>
      </c>
      <c r="C8" s="10">
        <v>410796</v>
      </c>
      <c r="D8" s="5">
        <v>1.00478918300158</v>
      </c>
      <c r="E8" s="10">
        <v>21492</v>
      </c>
      <c r="F8" s="10">
        <v>412489</v>
      </c>
      <c r="G8" s="5">
        <v>1.0429794862588528</v>
      </c>
      <c r="H8" s="10">
        <v>141869</v>
      </c>
      <c r="I8" s="19">
        <v>343.9340200587167</v>
      </c>
      <c r="J8" s="10">
        <v>12847</v>
      </c>
      <c r="K8" s="10">
        <v>28712</v>
      </c>
      <c r="L8" s="7">
        <v>0.6409787025047997</v>
      </c>
    </row>
    <row r="9" spans="1:12" ht="13.5">
      <c r="A9" s="18" t="s">
        <v>71</v>
      </c>
      <c r="B9" s="10">
        <v>27039</v>
      </c>
      <c r="C9" s="10">
        <v>430626</v>
      </c>
      <c r="D9" s="5">
        <v>1.0482721350743436</v>
      </c>
      <c r="E9" s="10">
        <v>28196</v>
      </c>
      <c r="F9" s="10">
        <v>396999</v>
      </c>
      <c r="G9" s="5">
        <v>0.9624474834480434</v>
      </c>
      <c r="H9" s="10">
        <v>157817</v>
      </c>
      <c r="I9" s="19">
        <v>397.52493079327655</v>
      </c>
      <c r="J9" s="10">
        <v>10942</v>
      </c>
      <c r="K9" s="10">
        <v>50258</v>
      </c>
      <c r="L9" s="7">
        <v>1.7504179437169127</v>
      </c>
    </row>
    <row r="10" spans="1:12" ht="13.5">
      <c r="A10" s="18" t="s">
        <v>66</v>
      </c>
      <c r="B10" s="10"/>
      <c r="C10" s="10"/>
      <c r="D10" s="5"/>
      <c r="E10" s="10"/>
      <c r="F10" s="10"/>
      <c r="G10" s="5"/>
      <c r="H10" s="10"/>
      <c r="I10" s="19"/>
      <c r="J10" s="10"/>
      <c r="K10" s="10"/>
      <c r="L10" s="7"/>
    </row>
    <row r="11" spans="1:12" ht="13.5">
      <c r="A11" s="11">
        <v>39083</v>
      </c>
      <c r="B11" s="10">
        <v>757</v>
      </c>
      <c r="C11" s="10">
        <v>37025</v>
      </c>
      <c r="D11" s="5">
        <f>C11/'2006'!C11</f>
        <v>1.0169747576015602</v>
      </c>
      <c r="E11" s="10">
        <v>827</v>
      </c>
      <c r="F11" s="10">
        <v>34584</v>
      </c>
      <c r="G11" s="5">
        <f>F11/'2006'!F11</f>
        <v>1.1415745172470704</v>
      </c>
      <c r="H11" s="10">
        <v>13022</v>
      </c>
      <c r="I11" s="19">
        <f>H11/F11*1000</f>
        <v>376.5325005783021</v>
      </c>
      <c r="J11" s="10">
        <v>1089</v>
      </c>
      <c r="K11" s="10">
        <v>46671</v>
      </c>
      <c r="L11" s="7">
        <f>K11/'2006'!K11</f>
        <v>0.8418290043290043</v>
      </c>
    </row>
    <row r="12" spans="1:12" ht="13.5">
      <c r="A12" s="11" t="s">
        <v>16</v>
      </c>
      <c r="B12" s="4">
        <v>1120</v>
      </c>
      <c r="C12" s="4">
        <v>35696</v>
      </c>
      <c r="D12" s="5">
        <f>C12/'2006'!C12</f>
        <v>1.0079629525046592</v>
      </c>
      <c r="E12" s="4">
        <v>1211</v>
      </c>
      <c r="F12" s="4">
        <v>31660</v>
      </c>
      <c r="G12" s="5">
        <f>F12/'2006'!F12</f>
        <v>0.964185649896455</v>
      </c>
      <c r="H12" s="4">
        <v>11959</v>
      </c>
      <c r="I12" s="19">
        <f>H12/F12*1000</f>
        <v>377.7321541377132</v>
      </c>
      <c r="J12" s="4">
        <v>1220</v>
      </c>
      <c r="K12" s="4">
        <v>49396</v>
      </c>
      <c r="L12" s="7">
        <f>K12/'2006'!K12</f>
        <v>0.8645942729118532</v>
      </c>
    </row>
    <row r="13" spans="1:12" ht="13.5">
      <c r="A13" s="11" t="s">
        <v>17</v>
      </c>
      <c r="B13" s="4">
        <v>3042</v>
      </c>
      <c r="C13" s="4">
        <v>35443</v>
      </c>
      <c r="D13" s="5">
        <f>C13/'2006'!C13</f>
        <v>0.9456257837304234</v>
      </c>
      <c r="E13" s="4">
        <v>3090</v>
      </c>
      <c r="F13" s="4">
        <v>35205</v>
      </c>
      <c r="G13" s="5">
        <f>F13/'2006'!F13</f>
        <v>0.9245496086979358</v>
      </c>
      <c r="H13" s="4">
        <v>13314</v>
      </c>
      <c r="I13" s="19">
        <f>H13/F13*1000</f>
        <v>378.18491691521086</v>
      </c>
      <c r="J13" s="4">
        <v>1280</v>
      </c>
      <c r="K13" s="4">
        <v>48306</v>
      </c>
      <c r="L13" s="7">
        <f>K13/'2006'!K13</f>
        <v>0.8763311140540246</v>
      </c>
    </row>
    <row r="14" spans="1:12" ht="13.5">
      <c r="A14" s="11" t="s">
        <v>18</v>
      </c>
      <c r="B14" s="4">
        <v>976</v>
      </c>
      <c r="C14" s="4">
        <v>33135</v>
      </c>
      <c r="D14" s="5">
        <f>C14/'2006'!C14</f>
        <v>1.1187831313097207</v>
      </c>
      <c r="E14" s="4">
        <v>1044</v>
      </c>
      <c r="F14" s="4">
        <v>33315</v>
      </c>
      <c r="G14" s="5">
        <f>F14/'2006'!F14</f>
        <v>0.9874622087853459</v>
      </c>
      <c r="H14" s="4">
        <v>12720</v>
      </c>
      <c r="I14" s="19">
        <f>H14/F14*1000</f>
        <v>381.80999549752363</v>
      </c>
      <c r="J14" s="4">
        <v>1140</v>
      </c>
      <c r="K14" s="4">
        <v>46919</v>
      </c>
      <c r="L14" s="7">
        <f>K14/'2006'!K14</f>
        <v>0.9370493898663897</v>
      </c>
    </row>
    <row r="15" spans="1:12" ht="13.5">
      <c r="A15" s="11" t="s">
        <v>19</v>
      </c>
      <c r="B15" s="4">
        <v>2796</v>
      </c>
      <c r="C15" s="4">
        <v>38499</v>
      </c>
      <c r="D15" s="5">
        <f>C15/'2006'!C15</f>
        <v>1.1318574704533428</v>
      </c>
      <c r="E15" s="4">
        <v>2850</v>
      </c>
      <c r="F15" s="4">
        <v>31506</v>
      </c>
      <c r="G15" s="5">
        <f>F15/'2006'!F15</f>
        <v>1.0654717619208658</v>
      </c>
      <c r="H15" s="4">
        <v>12075</v>
      </c>
      <c r="I15" s="19">
        <f>H15/F15*1000</f>
        <v>383.2603313654542</v>
      </c>
      <c r="J15" s="4">
        <v>1392</v>
      </c>
      <c r="K15" s="4">
        <v>52465</v>
      </c>
      <c r="L15" s="7">
        <f>K15/'2006'!K15</f>
        <v>0.9825274354844751</v>
      </c>
    </row>
    <row r="16" spans="1:12" ht="13.5">
      <c r="A16" s="11" t="s">
        <v>20</v>
      </c>
      <c r="B16" s="4">
        <v>2916</v>
      </c>
      <c r="C16" s="4">
        <v>34645</v>
      </c>
      <c r="D16" s="5">
        <f>C16/'2006'!C16</f>
        <v>0.8976318789511867</v>
      </c>
      <c r="E16" s="4">
        <v>3031</v>
      </c>
      <c r="F16" s="4">
        <v>30974</v>
      </c>
      <c r="G16" s="5">
        <f>F16/'2006'!F16</f>
        <v>0.8299793670784319</v>
      </c>
      <c r="H16" s="4">
        <v>11914</v>
      </c>
      <c r="I16" s="19">
        <f>H16/F16*1000</f>
        <v>384.6451862852715</v>
      </c>
      <c r="J16" s="4">
        <v>1368</v>
      </c>
      <c r="K16" s="4">
        <v>54654</v>
      </c>
      <c r="L16" s="7">
        <f>K16/'2006'!K16</f>
        <v>1.1236430921052631</v>
      </c>
    </row>
    <row r="17" spans="1:12" ht="13.5">
      <c r="A17" s="11" t="s">
        <v>21</v>
      </c>
      <c r="B17" s="4">
        <v>2440</v>
      </c>
      <c r="C17" s="4">
        <v>27194</v>
      </c>
      <c r="D17" s="5">
        <f>C17/'2006'!C17</f>
        <v>0.9883695573162754</v>
      </c>
      <c r="E17" s="4">
        <v>2511</v>
      </c>
      <c r="F17" s="4">
        <v>29093</v>
      </c>
      <c r="G17" s="5">
        <f>F17/'2006'!F17</f>
        <v>0.9136961778838605</v>
      </c>
      <c r="H17" s="4">
        <v>11325</v>
      </c>
      <c r="I17" s="19">
        <f>H17/F17*1000</f>
        <v>389.2688962980786</v>
      </c>
      <c r="J17" s="4">
        <v>1280</v>
      </c>
      <c r="K17" s="4">
        <v>51406</v>
      </c>
      <c r="L17" s="7">
        <f>K17/'2006'!K17</f>
        <v>1.0420839245894993</v>
      </c>
    </row>
    <row r="18" spans="1:12" ht="13.5">
      <c r="A18" s="11" t="s">
        <v>22</v>
      </c>
      <c r="B18" s="4">
        <v>1880</v>
      </c>
      <c r="C18" s="4">
        <v>33961</v>
      </c>
      <c r="D18" s="5">
        <f>C18/'2006'!C18</f>
        <v>1.0239703310619308</v>
      </c>
      <c r="E18" s="4">
        <v>1954</v>
      </c>
      <c r="F18" s="4">
        <v>32330</v>
      </c>
      <c r="G18" s="5">
        <f>F18/'2006'!F18</f>
        <v>0.9874469319813078</v>
      </c>
      <c r="H18" s="4">
        <v>12566</v>
      </c>
      <c r="I18" s="19">
        <f>H18/F18*1000</f>
        <v>388.6792452830189</v>
      </c>
      <c r="J18" s="4">
        <v>1430</v>
      </c>
      <c r="K18" s="4">
        <v>51533</v>
      </c>
      <c r="L18" s="7">
        <f>K18/'2006'!K18</f>
        <v>1.0597392448794933</v>
      </c>
    </row>
    <row r="19" spans="1:12" ht="13.5">
      <c r="A19" s="11" t="s">
        <v>23</v>
      </c>
      <c r="B19" s="4">
        <v>1913</v>
      </c>
      <c r="C19" s="4">
        <v>32927</v>
      </c>
      <c r="D19" s="5">
        <f>C19/'2006'!C19</f>
        <v>0.8531194942481086</v>
      </c>
      <c r="E19" s="4">
        <v>2004</v>
      </c>
      <c r="F19" s="4">
        <v>32113</v>
      </c>
      <c r="G19" s="5">
        <f>F19/'2006'!F19</f>
        <v>0.860500013398001</v>
      </c>
      <c r="H19" s="4">
        <v>12255</v>
      </c>
      <c r="I19" s="19">
        <f>H19/F19*1000</f>
        <v>381.62115031295735</v>
      </c>
      <c r="J19" s="4">
        <v>1342</v>
      </c>
      <c r="K19" s="4">
        <v>50913</v>
      </c>
      <c r="L19" s="7">
        <f>K19/'2006'!K19</f>
        <v>1.0467310855263159</v>
      </c>
    </row>
    <row r="20" spans="1:12" ht="13.5">
      <c r="A20" s="11" t="s">
        <v>24</v>
      </c>
      <c r="B20" s="4">
        <v>2215</v>
      </c>
      <c r="C20" s="4">
        <v>36687</v>
      </c>
      <c r="D20" s="5">
        <f>C20/'2006'!C20</f>
        <v>1.0691866056596626</v>
      </c>
      <c r="E20" s="4">
        <v>2353</v>
      </c>
      <c r="F20" s="4">
        <v>34616</v>
      </c>
      <c r="G20" s="5">
        <f>F20/'2006'!F20</f>
        <v>0.9355928538609152</v>
      </c>
      <c r="H20" s="4">
        <v>13406</v>
      </c>
      <c r="I20" s="19">
        <f>H20/F20*1000</f>
        <v>387.27755951005315</v>
      </c>
      <c r="J20" s="4">
        <v>1340</v>
      </c>
      <c r="K20" s="4">
        <v>52115</v>
      </c>
      <c r="L20" s="7">
        <f>K20/'2006'!K20</f>
        <v>1.1619325782573797</v>
      </c>
    </row>
    <row r="21" spans="1:12" ht="13.5">
      <c r="A21" s="11" t="s">
        <v>25</v>
      </c>
      <c r="B21" s="4"/>
      <c r="C21" s="4"/>
      <c r="D21" s="5"/>
      <c r="E21" s="4"/>
      <c r="F21" s="4"/>
      <c r="G21" s="5"/>
      <c r="H21" s="4"/>
      <c r="I21" s="19"/>
      <c r="J21" s="4"/>
      <c r="K21" s="4"/>
      <c r="L21" s="7"/>
    </row>
    <row r="22" spans="1:12" ht="13.5">
      <c r="A22" s="11" t="s">
        <v>26</v>
      </c>
      <c r="B22" s="4"/>
      <c r="C22" s="4"/>
      <c r="D22" s="5"/>
      <c r="E22" s="4"/>
      <c r="F22" s="4"/>
      <c r="G22" s="5"/>
      <c r="H22" s="4"/>
      <c r="I22" s="19"/>
      <c r="J22" s="4"/>
      <c r="K22" s="4"/>
      <c r="L22" s="7"/>
    </row>
    <row r="23" spans="1:12" ht="13.5">
      <c r="A23" s="18" t="s">
        <v>67</v>
      </c>
      <c r="B23" s="4"/>
      <c r="C23" s="4"/>
      <c r="D23" s="5"/>
      <c r="E23" s="4"/>
      <c r="F23" s="4"/>
      <c r="G23" s="5"/>
      <c r="H23" s="4"/>
      <c r="I23" s="19"/>
      <c r="J23" s="4"/>
      <c r="K23" s="4"/>
      <c r="L23" s="7"/>
    </row>
    <row r="24" spans="1:12" ht="13.5">
      <c r="A24" s="11" t="s">
        <v>28</v>
      </c>
      <c r="B24" s="10">
        <f>SUM(B11:B16)</f>
        <v>11607</v>
      </c>
      <c r="C24" s="10">
        <f>SUM(C11:C16)</f>
        <v>214443</v>
      </c>
      <c r="D24" s="5">
        <f>C24/'2006'!C24</f>
        <v>1.013775888885212</v>
      </c>
      <c r="E24" s="10">
        <f>SUM(E11:E16)</f>
        <v>12053</v>
      </c>
      <c r="F24" s="10">
        <f>SUM(F11:F16)</f>
        <v>197244</v>
      </c>
      <c r="G24" s="5">
        <f>F24/'2006'!F24</f>
        <v>0.9772488555064508</v>
      </c>
      <c r="H24" s="10">
        <f>SUM(H11:H16)</f>
        <v>75004</v>
      </c>
      <c r="I24" s="19">
        <f>H24/F24*1000</f>
        <v>380.2599825596723</v>
      </c>
      <c r="J24" s="10">
        <f>SUM(J11:J16)</f>
        <v>7489</v>
      </c>
      <c r="K24" s="10">
        <f>SUM(K11:K16)</f>
        <v>298411</v>
      </c>
      <c r="L24" s="7">
        <f>K24/'2006'!K24</f>
        <v>0.9331059023651986</v>
      </c>
    </row>
    <row r="25" spans="1:12" ht="14.25" thickBot="1">
      <c r="A25" s="13" t="s">
        <v>29</v>
      </c>
      <c r="B25" s="14"/>
      <c r="C25" s="14"/>
      <c r="D25" s="15"/>
      <c r="E25" s="14"/>
      <c r="F25" s="14"/>
      <c r="G25" s="15"/>
      <c r="H25" s="14"/>
      <c r="I25" s="20"/>
      <c r="J25" s="14"/>
      <c r="K25" s="14"/>
      <c r="L25" s="16"/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36" sqref="C36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39</v>
      </c>
      <c r="B6" s="4">
        <v>3659</v>
      </c>
      <c r="C6" s="4">
        <v>227081</v>
      </c>
      <c r="D6" s="22">
        <v>1.3293817360098819</v>
      </c>
      <c r="E6" s="4">
        <v>2457</v>
      </c>
      <c r="F6" s="4">
        <v>223572</v>
      </c>
      <c r="G6" s="5">
        <v>1.2131202691337257</v>
      </c>
      <c r="H6" s="4">
        <v>101807</v>
      </c>
      <c r="I6" s="6">
        <v>455.36560928917754</v>
      </c>
      <c r="J6" s="4">
        <v>2041</v>
      </c>
      <c r="K6" s="4">
        <v>32649</v>
      </c>
      <c r="L6" s="7">
        <v>1.0891350035026854</v>
      </c>
    </row>
    <row r="7" spans="1:12" ht="13.5">
      <c r="A7" s="3" t="s">
        <v>37</v>
      </c>
      <c r="B7" s="4">
        <v>844</v>
      </c>
      <c r="C7" s="4">
        <v>251221</v>
      </c>
      <c r="D7" s="5">
        <v>1.1063056794712018</v>
      </c>
      <c r="E7" s="4">
        <v>907</v>
      </c>
      <c r="F7" s="4">
        <v>244518</v>
      </c>
      <c r="G7" s="5">
        <v>1.0936879394557457</v>
      </c>
      <c r="H7" s="4">
        <v>105273</v>
      </c>
      <c r="I7" s="6">
        <v>430.5327215174343</v>
      </c>
      <c r="J7" s="4">
        <v>2048</v>
      </c>
      <c r="K7" s="4">
        <v>37219</v>
      </c>
      <c r="L7" s="7">
        <v>1.139973659223866</v>
      </c>
    </row>
    <row r="8" spans="1:12" ht="13.5">
      <c r="A8" s="3" t="s">
        <v>31</v>
      </c>
      <c r="B8" s="4">
        <v>4514</v>
      </c>
      <c r="C8" s="4">
        <v>292457</v>
      </c>
      <c r="D8" s="5">
        <v>1.1641423288658193</v>
      </c>
      <c r="E8" s="4">
        <v>1253</v>
      </c>
      <c r="F8" s="4">
        <v>294507</v>
      </c>
      <c r="G8" s="5">
        <v>1.2044389370107722</v>
      </c>
      <c r="H8" s="4">
        <v>122300</v>
      </c>
      <c r="I8" s="6">
        <v>415.27026522289793</v>
      </c>
      <c r="J8" s="4">
        <v>1897</v>
      </c>
      <c r="K8" s="4">
        <v>36532</v>
      </c>
      <c r="L8" s="7">
        <v>0.9815416856981649</v>
      </c>
    </row>
    <row r="9" spans="1:12" ht="13.5">
      <c r="A9" s="11">
        <v>35796</v>
      </c>
      <c r="B9" s="4">
        <v>469</v>
      </c>
      <c r="C9" s="4">
        <v>28860</v>
      </c>
      <c r="D9" s="5">
        <v>1.0909503288727602</v>
      </c>
      <c r="E9" s="4">
        <v>90</v>
      </c>
      <c r="F9" s="4">
        <v>26219</v>
      </c>
      <c r="G9" s="5">
        <v>1.2210786140089418</v>
      </c>
      <c r="H9" s="4">
        <v>11029</v>
      </c>
      <c r="I9" s="6">
        <v>420.64914756474315</v>
      </c>
      <c r="J9" s="4">
        <v>100</v>
      </c>
      <c r="K9" s="4">
        <v>39452</v>
      </c>
      <c r="L9" s="7">
        <v>0.9381494780396167</v>
      </c>
    </row>
    <row r="10" spans="1:12" ht="13.5">
      <c r="A10" s="11" t="s">
        <v>16</v>
      </c>
      <c r="B10" s="4">
        <v>1029</v>
      </c>
      <c r="C10" s="4">
        <v>25163</v>
      </c>
      <c r="D10" s="5">
        <v>1.0598071010403065</v>
      </c>
      <c r="E10" s="4">
        <v>86</v>
      </c>
      <c r="F10" s="4">
        <v>24615</v>
      </c>
      <c r="G10" s="5">
        <v>1.1761754587155964</v>
      </c>
      <c r="H10" s="4">
        <v>10385</v>
      </c>
      <c r="I10" s="6">
        <v>421.8972171440179</v>
      </c>
      <c r="J10" s="4">
        <v>125</v>
      </c>
      <c r="K10" s="4">
        <v>40818</v>
      </c>
      <c r="L10" s="7">
        <v>0.9121544615522135</v>
      </c>
    </row>
    <row r="11" spans="1:12" ht="13.5">
      <c r="A11" s="11" t="s">
        <v>17</v>
      </c>
      <c r="B11" s="4">
        <v>691</v>
      </c>
      <c r="C11" s="4">
        <v>24090</v>
      </c>
      <c r="D11" s="5">
        <v>1.0765999284948158</v>
      </c>
      <c r="E11" s="4">
        <v>100</v>
      </c>
      <c r="F11" s="4">
        <v>26946</v>
      </c>
      <c r="G11" s="5">
        <v>1.0915056507473568</v>
      </c>
      <c r="H11" s="4">
        <v>11380</v>
      </c>
      <c r="I11" s="6">
        <v>422.32613374897943</v>
      </c>
      <c r="J11" s="4">
        <v>226</v>
      </c>
      <c r="K11" s="4">
        <v>38327</v>
      </c>
      <c r="L11" s="7">
        <v>0.908158187806554</v>
      </c>
    </row>
    <row r="12" spans="1:12" ht="13.5">
      <c r="A12" s="11" t="s">
        <v>18</v>
      </c>
      <c r="B12" s="4">
        <v>317</v>
      </c>
      <c r="C12" s="4">
        <v>24172</v>
      </c>
      <c r="D12" s="5">
        <v>1.2250772895443718</v>
      </c>
      <c r="E12" s="4">
        <v>136</v>
      </c>
      <c r="F12" s="4">
        <v>23781</v>
      </c>
      <c r="G12" s="5">
        <v>0.9907098816863856</v>
      </c>
      <c r="H12" s="4">
        <v>10113</v>
      </c>
      <c r="I12" s="6">
        <v>425.2554560363315</v>
      </c>
      <c r="J12" s="4">
        <v>195</v>
      </c>
      <c r="K12" s="4">
        <v>38704</v>
      </c>
      <c r="L12" s="7">
        <v>1.0249185710881021</v>
      </c>
    </row>
    <row r="13" spans="1:12" ht="13.5">
      <c r="A13" s="11" t="s">
        <v>19</v>
      </c>
      <c r="B13" s="4">
        <v>302</v>
      </c>
      <c r="C13" s="4">
        <v>28263</v>
      </c>
      <c r="D13" s="5">
        <v>1.0583015052797125</v>
      </c>
      <c r="E13" s="4">
        <v>88</v>
      </c>
      <c r="F13" s="4">
        <v>24480</v>
      </c>
      <c r="G13" s="5">
        <v>0.9812803142662444</v>
      </c>
      <c r="H13" s="4">
        <v>9956</v>
      </c>
      <c r="I13" s="6">
        <v>406.69934640522877</v>
      </c>
      <c r="J13" s="4">
        <v>103</v>
      </c>
      <c r="K13" s="4">
        <v>42581</v>
      </c>
      <c r="L13" s="7">
        <v>1.0806263323520455</v>
      </c>
    </row>
    <row r="14" spans="1:12" ht="13.5">
      <c r="A14" s="11" t="s">
        <v>20</v>
      </c>
      <c r="B14" s="4">
        <v>496</v>
      </c>
      <c r="C14" s="4">
        <v>28465</v>
      </c>
      <c r="D14" s="5">
        <v>1.108406993497138</v>
      </c>
      <c r="E14" s="4">
        <v>82</v>
      </c>
      <c r="F14" s="4">
        <v>27275</v>
      </c>
      <c r="G14" s="5">
        <v>1.057375460360535</v>
      </c>
      <c r="H14" s="4">
        <v>11662</v>
      </c>
      <c r="I14" s="6">
        <v>427.5710357470211</v>
      </c>
      <c r="J14" s="4">
        <v>91</v>
      </c>
      <c r="K14" s="4">
        <v>44094</v>
      </c>
      <c r="L14" s="7">
        <v>1.1288497478303168</v>
      </c>
    </row>
    <row r="15" spans="1:12" ht="13.5">
      <c r="A15" s="11" t="s">
        <v>21</v>
      </c>
      <c r="B15" s="4">
        <v>872</v>
      </c>
      <c r="C15" s="4">
        <v>26199</v>
      </c>
      <c r="D15" s="5">
        <v>1.2008525461795847</v>
      </c>
      <c r="E15" s="4">
        <v>228</v>
      </c>
      <c r="F15" s="4">
        <v>26386</v>
      </c>
      <c r="G15" s="5">
        <v>1.0674380031554676</v>
      </c>
      <c r="H15" s="4">
        <v>11326</v>
      </c>
      <c r="I15" s="6">
        <v>429.2427802622603</v>
      </c>
      <c r="J15" s="4">
        <v>29</v>
      </c>
      <c r="K15" s="4">
        <v>44522</v>
      </c>
      <c r="L15" s="7">
        <v>1.2249491003136521</v>
      </c>
    </row>
    <row r="16" spans="1:12" ht="13.5">
      <c r="A16" s="11" t="s">
        <v>22</v>
      </c>
      <c r="B16" s="4">
        <v>605</v>
      </c>
      <c r="C16" s="4">
        <v>19735</v>
      </c>
      <c r="D16" s="5">
        <v>0.9771736977619331</v>
      </c>
      <c r="E16" s="4">
        <v>192</v>
      </c>
      <c r="F16" s="4">
        <v>24660</v>
      </c>
      <c r="G16" s="5">
        <v>1.0866787114969374</v>
      </c>
      <c r="H16" s="4">
        <v>10568</v>
      </c>
      <c r="I16" s="6">
        <v>428.5482562854826</v>
      </c>
      <c r="J16" s="4">
        <v>67</v>
      </c>
      <c r="K16" s="4">
        <v>39943</v>
      </c>
      <c r="L16" s="7">
        <v>1.1574997102121247</v>
      </c>
    </row>
    <row r="17" spans="1:12" ht="13.5">
      <c r="A17" s="11" t="s">
        <v>23</v>
      </c>
      <c r="B17" s="4">
        <v>557</v>
      </c>
      <c r="C17" s="4">
        <v>28751</v>
      </c>
      <c r="D17" s="5">
        <v>1.049842985467027</v>
      </c>
      <c r="E17" s="4">
        <v>233</v>
      </c>
      <c r="F17" s="4">
        <v>27834</v>
      </c>
      <c r="G17" s="5">
        <v>1.0943188519756242</v>
      </c>
      <c r="H17" s="4">
        <v>11669</v>
      </c>
      <c r="I17" s="6">
        <v>419.23546741395415</v>
      </c>
      <c r="J17" s="4">
        <v>113</v>
      </c>
      <c r="K17" s="4">
        <v>41071</v>
      </c>
      <c r="L17" s="7">
        <v>1.1017194667238928</v>
      </c>
    </row>
    <row r="18" spans="1:12" ht="13.5">
      <c r="A18" s="11" t="s">
        <v>24</v>
      </c>
      <c r="B18" s="4">
        <v>444</v>
      </c>
      <c r="C18" s="4">
        <v>28922</v>
      </c>
      <c r="D18" s="5">
        <v>1.1479261758285375</v>
      </c>
      <c r="E18" s="4">
        <v>295</v>
      </c>
      <c r="F18" s="4">
        <v>29643</v>
      </c>
      <c r="G18" s="5">
        <v>1.061483921793311</v>
      </c>
      <c r="H18" s="4">
        <v>12285</v>
      </c>
      <c r="I18" s="6">
        <v>414.43173767837266</v>
      </c>
      <c r="J18" s="4">
        <v>168</v>
      </c>
      <c r="K18" s="4">
        <v>40331</v>
      </c>
      <c r="L18" s="7">
        <v>1.1470379113222036</v>
      </c>
    </row>
    <row r="19" spans="1:12" ht="13.5">
      <c r="A19" s="11" t="s">
        <v>25</v>
      </c>
      <c r="B19" s="4">
        <v>568</v>
      </c>
      <c r="C19" s="4">
        <v>26899</v>
      </c>
      <c r="D19" s="5">
        <v>1.0211837060096427</v>
      </c>
      <c r="E19" s="4">
        <v>172</v>
      </c>
      <c r="F19" s="4">
        <v>25930</v>
      </c>
      <c r="G19" s="5">
        <v>1.0366609363131172</v>
      </c>
      <c r="H19" s="4">
        <v>9906</v>
      </c>
      <c r="I19" s="6">
        <v>382.02853837254145</v>
      </c>
      <c r="J19" s="4">
        <v>215</v>
      </c>
      <c r="K19" s="4">
        <v>41481</v>
      </c>
      <c r="L19" s="7">
        <v>1.1319997816832224</v>
      </c>
    </row>
    <row r="20" spans="1:12" ht="13.5">
      <c r="A20" s="11" t="s">
        <v>26</v>
      </c>
      <c r="B20" s="4">
        <v>772</v>
      </c>
      <c r="C20" s="4">
        <v>27523</v>
      </c>
      <c r="D20" s="5">
        <v>1.02579106257687</v>
      </c>
      <c r="E20" s="4">
        <v>118</v>
      </c>
      <c r="F20" s="4">
        <v>27228</v>
      </c>
      <c r="G20" s="5">
        <v>1.012645046117227</v>
      </c>
      <c r="H20" s="4">
        <v>11025</v>
      </c>
      <c r="I20" s="6">
        <v>404.91405905685326</v>
      </c>
      <c r="J20" s="4">
        <v>256</v>
      </c>
      <c r="K20" s="4">
        <v>42175</v>
      </c>
      <c r="L20" s="7">
        <v>1.1544673163254133</v>
      </c>
    </row>
    <row r="21" spans="1:12" ht="13.5">
      <c r="A21" s="9" t="s">
        <v>13</v>
      </c>
      <c r="B21" s="10">
        <v>7122</v>
      </c>
      <c r="C21" s="10">
        <v>317042</v>
      </c>
      <c r="D21" s="5">
        <v>1.084063640124873</v>
      </c>
      <c r="E21" s="10">
        <v>1820</v>
      </c>
      <c r="F21" s="10">
        <v>314997</v>
      </c>
      <c r="G21" s="5">
        <v>1.06957389807373</v>
      </c>
      <c r="H21" s="10">
        <v>131304</v>
      </c>
      <c r="I21" s="6">
        <v>416.84206516252533</v>
      </c>
      <c r="J21" s="10">
        <v>1688</v>
      </c>
      <c r="K21" s="4">
        <v>42175</v>
      </c>
      <c r="L21" s="7">
        <v>1.1544673163254133</v>
      </c>
    </row>
    <row r="22" spans="1:12" ht="13.5">
      <c r="A22" s="12" t="s">
        <v>28</v>
      </c>
      <c r="B22" s="10">
        <v>3304</v>
      </c>
      <c r="C22" s="10">
        <v>159013</v>
      </c>
      <c r="D22" s="5">
        <v>1.098983350726721</v>
      </c>
      <c r="E22" s="10">
        <v>582</v>
      </c>
      <c r="F22" s="10">
        <v>153316</v>
      </c>
      <c r="G22" s="5">
        <v>1.0809614123652465</v>
      </c>
      <c r="H22" s="10">
        <v>64525</v>
      </c>
      <c r="I22" s="6">
        <v>420.8627931853166</v>
      </c>
      <c r="J22" s="10">
        <v>840</v>
      </c>
      <c r="K22" s="10">
        <v>44094</v>
      </c>
      <c r="L22" s="7">
        <v>1.1288497478303168</v>
      </c>
    </row>
    <row r="23" spans="1:12" ht="14.25" thickBot="1">
      <c r="A23" s="13" t="s">
        <v>29</v>
      </c>
      <c r="B23" s="14">
        <v>3818</v>
      </c>
      <c r="C23" s="14">
        <v>158029</v>
      </c>
      <c r="D23" s="15">
        <v>1.069454407644519</v>
      </c>
      <c r="E23" s="14">
        <v>1238</v>
      </c>
      <c r="F23" s="14">
        <v>161681</v>
      </c>
      <c r="G23" s="15">
        <v>1.0589949827737533</v>
      </c>
      <c r="H23" s="14">
        <v>66779</v>
      </c>
      <c r="I23" s="14">
        <v>413.02936028352127</v>
      </c>
      <c r="J23" s="14">
        <v>848</v>
      </c>
      <c r="K23" s="14">
        <v>42175</v>
      </c>
      <c r="L23" s="16">
        <v>1.1544673163254133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41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42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43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7" t="s">
        <v>41</v>
      </c>
      <c r="B6" s="4">
        <v>4005</v>
      </c>
      <c r="C6" s="4">
        <v>170817</v>
      </c>
      <c r="D6" s="22">
        <v>1.1499962972188749</v>
      </c>
      <c r="E6" s="4">
        <v>1297</v>
      </c>
      <c r="F6" s="4">
        <v>184295</v>
      </c>
      <c r="G6" s="5">
        <v>1.3464474885844748</v>
      </c>
      <c r="H6" s="4">
        <v>97308</v>
      </c>
      <c r="I6" s="6">
        <v>528.0013022599636</v>
      </c>
      <c r="J6" s="4">
        <v>2349</v>
      </c>
      <c r="K6" s="4">
        <v>29977</v>
      </c>
      <c r="L6" s="7">
        <v>0.6955865973640245</v>
      </c>
    </row>
    <row r="7" spans="1:12" ht="13.5">
      <c r="A7" s="3" t="s">
        <v>39</v>
      </c>
      <c r="B7" s="4">
        <v>3659</v>
      </c>
      <c r="C7" s="4">
        <v>227081</v>
      </c>
      <c r="D7" s="5">
        <v>1.3293817360098819</v>
      </c>
      <c r="E7" s="4">
        <v>2457</v>
      </c>
      <c r="F7" s="4">
        <v>223572</v>
      </c>
      <c r="G7" s="5">
        <v>1.2131202691337257</v>
      </c>
      <c r="H7" s="4">
        <v>101807</v>
      </c>
      <c r="I7" s="6">
        <v>455.36560928917754</v>
      </c>
      <c r="J7" s="4">
        <v>2041</v>
      </c>
      <c r="K7" s="4">
        <v>32649</v>
      </c>
      <c r="L7" s="7">
        <v>1.0891350035026854</v>
      </c>
    </row>
    <row r="8" spans="1:12" ht="13.5">
      <c r="A8" s="3" t="s">
        <v>37</v>
      </c>
      <c r="B8" s="4">
        <v>844</v>
      </c>
      <c r="C8" s="4">
        <v>251221</v>
      </c>
      <c r="D8" s="5">
        <v>1.1063056794712018</v>
      </c>
      <c r="E8" s="4">
        <v>907</v>
      </c>
      <c r="F8" s="4">
        <v>244518</v>
      </c>
      <c r="G8" s="5">
        <v>1.0936879394557457</v>
      </c>
      <c r="H8" s="4">
        <v>105273</v>
      </c>
      <c r="I8" s="6">
        <v>430.5327215174343</v>
      </c>
      <c r="J8" s="4">
        <v>2048</v>
      </c>
      <c r="K8" s="4">
        <v>37219</v>
      </c>
      <c r="L8" s="7">
        <v>1.139973659223866</v>
      </c>
    </row>
    <row r="9" spans="1:12" ht="13.5">
      <c r="A9" s="11">
        <v>35431</v>
      </c>
      <c r="B9" s="4">
        <v>72</v>
      </c>
      <c r="C9" s="4">
        <v>26454</v>
      </c>
      <c r="D9" s="5">
        <v>1.1037216288384513</v>
      </c>
      <c r="E9" s="4">
        <v>71</v>
      </c>
      <c r="F9" s="4">
        <v>21472</v>
      </c>
      <c r="G9" s="5">
        <v>0.9566069678339125</v>
      </c>
      <c r="H9" s="4">
        <v>8966</v>
      </c>
      <c r="I9" s="6">
        <v>417.5670640834575</v>
      </c>
      <c r="J9" s="4">
        <v>149</v>
      </c>
      <c r="K9" s="4">
        <v>42053</v>
      </c>
      <c r="L9" s="7">
        <v>1.2407576785766972</v>
      </c>
    </row>
    <row r="10" spans="1:12" ht="13.5">
      <c r="A10" s="11" t="s">
        <v>16</v>
      </c>
      <c r="B10" s="4">
        <v>80</v>
      </c>
      <c r="C10" s="4">
        <v>23743</v>
      </c>
      <c r="D10" s="5">
        <v>1.112605435801312</v>
      </c>
      <c r="E10" s="4">
        <v>77</v>
      </c>
      <c r="F10" s="4">
        <v>20928</v>
      </c>
      <c r="G10" s="5">
        <v>1.1419217547880176</v>
      </c>
      <c r="H10" s="4">
        <v>8877</v>
      </c>
      <c r="I10" s="6">
        <v>424.16857798165137</v>
      </c>
      <c r="J10" s="4">
        <v>122</v>
      </c>
      <c r="K10" s="4">
        <v>44749</v>
      </c>
      <c r="L10" s="7">
        <v>1.2195846506050365</v>
      </c>
    </row>
    <row r="11" spans="1:12" ht="13.5">
      <c r="A11" s="11" t="s">
        <v>17</v>
      </c>
      <c r="B11" s="4">
        <v>12</v>
      </c>
      <c r="C11" s="4">
        <v>22376</v>
      </c>
      <c r="D11" s="5">
        <v>1.1890742905728557</v>
      </c>
      <c r="E11" s="4">
        <v>99</v>
      </c>
      <c r="F11" s="4">
        <v>24687</v>
      </c>
      <c r="G11" s="5">
        <v>1.2236431226765798</v>
      </c>
      <c r="H11" s="4">
        <v>10287</v>
      </c>
      <c r="I11" s="6">
        <v>416.69704702880057</v>
      </c>
      <c r="J11" s="4">
        <v>148</v>
      </c>
      <c r="K11" s="4">
        <v>42203</v>
      </c>
      <c r="L11" s="7">
        <v>1.2056966545724652</v>
      </c>
    </row>
    <row r="12" spans="1:12" ht="13.5">
      <c r="A12" s="11" t="s">
        <v>18</v>
      </c>
      <c r="B12" s="4">
        <v>143</v>
      </c>
      <c r="C12" s="4">
        <v>19731</v>
      </c>
      <c r="D12" s="5">
        <v>1.1166383701188456</v>
      </c>
      <c r="E12" s="4">
        <v>54</v>
      </c>
      <c r="F12" s="4">
        <v>24004</v>
      </c>
      <c r="G12" s="5">
        <v>1.1555940689389563</v>
      </c>
      <c r="H12" s="4">
        <v>9988</v>
      </c>
      <c r="I12" s="6">
        <v>416.09731711381437</v>
      </c>
      <c r="J12" s="4">
        <v>255</v>
      </c>
      <c r="K12" s="4">
        <v>37763</v>
      </c>
      <c r="L12" s="7">
        <v>1.1945402207952425</v>
      </c>
    </row>
    <row r="13" spans="1:12" ht="13.5">
      <c r="A13" s="11" t="s">
        <v>19</v>
      </c>
      <c r="B13" s="4">
        <v>132</v>
      </c>
      <c r="C13" s="4">
        <v>26706</v>
      </c>
      <c r="D13" s="5">
        <v>1.1722412430866473</v>
      </c>
      <c r="E13" s="4">
        <v>132</v>
      </c>
      <c r="F13" s="4">
        <v>24947</v>
      </c>
      <c r="G13" s="5">
        <v>1.2794645604677404</v>
      </c>
      <c r="H13" s="4">
        <v>10246</v>
      </c>
      <c r="I13" s="6">
        <v>410.71070669820017</v>
      </c>
      <c r="J13" s="4">
        <v>118</v>
      </c>
      <c r="K13" s="4">
        <v>39404</v>
      </c>
      <c r="L13" s="7">
        <v>1.1335366204476152</v>
      </c>
    </row>
    <row r="14" spans="1:12" ht="13.5">
      <c r="A14" s="11" t="s">
        <v>20</v>
      </c>
      <c r="B14" s="4">
        <v>79</v>
      </c>
      <c r="C14" s="4">
        <v>25681</v>
      </c>
      <c r="D14" s="5">
        <v>1.242428640541848</v>
      </c>
      <c r="E14" s="4">
        <v>108</v>
      </c>
      <c r="F14" s="4">
        <v>25795</v>
      </c>
      <c r="G14" s="5">
        <v>1.4015974788089545</v>
      </c>
      <c r="H14" s="4">
        <v>10938</v>
      </c>
      <c r="I14" s="6">
        <v>424.0356658267106</v>
      </c>
      <c r="J14" s="4">
        <v>200</v>
      </c>
      <c r="K14" s="4">
        <v>39061</v>
      </c>
      <c r="L14" s="7">
        <v>1.0591664632988964</v>
      </c>
    </row>
    <row r="15" spans="1:12" ht="13.5">
      <c r="A15" s="11" t="s">
        <v>21</v>
      </c>
      <c r="B15" s="4">
        <v>396</v>
      </c>
      <c r="C15" s="4">
        <v>21817</v>
      </c>
      <c r="D15" s="5">
        <v>0.9833235678550503</v>
      </c>
      <c r="E15" s="4">
        <v>68</v>
      </c>
      <c r="F15" s="4">
        <v>24719</v>
      </c>
      <c r="G15" s="5">
        <v>1.2107067639712004</v>
      </c>
      <c r="H15" s="4">
        <v>10336</v>
      </c>
      <c r="I15" s="6">
        <v>418.13989239046884</v>
      </c>
      <c r="J15" s="4">
        <v>141</v>
      </c>
      <c r="K15" s="4">
        <v>36346</v>
      </c>
      <c r="L15" s="7">
        <v>0.9412160762378289</v>
      </c>
    </row>
    <row r="16" spans="1:12" ht="13.5">
      <c r="A16" s="11" t="s">
        <v>22</v>
      </c>
      <c r="B16" s="4">
        <v>888</v>
      </c>
      <c r="C16" s="4">
        <v>20196</v>
      </c>
      <c r="D16" s="5">
        <v>1.1473696170889671</v>
      </c>
      <c r="E16" s="4">
        <v>127</v>
      </c>
      <c r="F16" s="4">
        <v>22693</v>
      </c>
      <c r="G16" s="5">
        <v>1.2862325001416992</v>
      </c>
      <c r="H16" s="4">
        <v>9437</v>
      </c>
      <c r="I16" s="6">
        <v>415.8551095051337</v>
      </c>
      <c r="J16" s="4">
        <v>102</v>
      </c>
      <c r="K16" s="4">
        <v>34508</v>
      </c>
      <c r="L16" s="7">
        <v>0.8969640257849865</v>
      </c>
    </row>
    <row r="17" spans="1:12" ht="13.5">
      <c r="A17" s="11" t="s">
        <v>23</v>
      </c>
      <c r="B17" s="4">
        <v>1085</v>
      </c>
      <c r="C17" s="4">
        <v>27386</v>
      </c>
      <c r="D17" s="5">
        <v>1.273116080145042</v>
      </c>
      <c r="E17" s="4">
        <v>66</v>
      </c>
      <c r="F17" s="4">
        <v>25435</v>
      </c>
      <c r="G17" s="5">
        <v>1.203055529278214</v>
      </c>
      <c r="H17" s="4">
        <v>10348</v>
      </c>
      <c r="I17" s="6">
        <v>406.84096717122077</v>
      </c>
      <c r="J17" s="4">
        <v>199</v>
      </c>
      <c r="K17" s="4">
        <v>37279</v>
      </c>
      <c r="L17" s="7">
        <v>0.9648773164923905</v>
      </c>
    </row>
    <row r="18" spans="1:12" ht="13.5">
      <c r="A18" s="11" t="s">
        <v>24</v>
      </c>
      <c r="B18" s="4">
        <v>1069</v>
      </c>
      <c r="C18" s="4">
        <v>25195</v>
      </c>
      <c r="D18" s="5">
        <v>1.2281856293263138</v>
      </c>
      <c r="E18" s="4">
        <v>267</v>
      </c>
      <c r="F18" s="4">
        <v>27926</v>
      </c>
      <c r="G18" s="5">
        <v>1.208342347799749</v>
      </c>
      <c r="H18" s="4">
        <v>11392</v>
      </c>
      <c r="I18" s="6">
        <v>407.9352574661606</v>
      </c>
      <c r="J18" s="4">
        <v>189</v>
      </c>
      <c r="K18" s="4">
        <v>35161</v>
      </c>
      <c r="L18" s="7">
        <v>0.9807810320781032</v>
      </c>
    </row>
    <row r="19" spans="1:12" ht="13.5">
      <c r="A19" s="11" t="s">
        <v>25</v>
      </c>
      <c r="B19" s="4">
        <v>402</v>
      </c>
      <c r="C19" s="4">
        <v>26341</v>
      </c>
      <c r="D19" s="5">
        <v>1.2526631158455392</v>
      </c>
      <c r="E19" s="4">
        <v>94</v>
      </c>
      <c r="F19" s="4">
        <v>25013</v>
      </c>
      <c r="G19" s="5">
        <v>1.1454412236113019</v>
      </c>
      <c r="H19" s="4">
        <v>10257</v>
      </c>
      <c r="I19" s="6">
        <v>410.0667652820533</v>
      </c>
      <c r="J19" s="4">
        <v>153</v>
      </c>
      <c r="K19" s="4">
        <v>36644</v>
      </c>
      <c r="L19" s="7">
        <v>1.0499111798750789</v>
      </c>
    </row>
    <row r="20" spans="1:12" ht="13.5">
      <c r="A20" s="11" t="s">
        <v>26</v>
      </c>
      <c r="B20" s="4">
        <v>156</v>
      </c>
      <c r="C20" s="4">
        <v>26831</v>
      </c>
      <c r="D20" s="5">
        <v>1.1599584972547663</v>
      </c>
      <c r="E20" s="4">
        <v>90</v>
      </c>
      <c r="F20" s="4">
        <v>26888</v>
      </c>
      <c r="G20" s="5">
        <v>1.2960570712426491</v>
      </c>
      <c r="H20" s="4">
        <v>11228</v>
      </c>
      <c r="I20" s="6">
        <v>417.5840523653674</v>
      </c>
      <c r="J20" s="4">
        <v>121</v>
      </c>
      <c r="K20" s="4">
        <v>36532</v>
      </c>
      <c r="L20" s="7">
        <v>0.9815416856981649</v>
      </c>
    </row>
    <row r="21" spans="1:12" ht="13.5">
      <c r="A21" s="9" t="s">
        <v>31</v>
      </c>
      <c r="B21" s="10">
        <v>4514</v>
      </c>
      <c r="C21" s="10">
        <v>292457</v>
      </c>
      <c r="D21" s="5">
        <v>1.1641423288658193</v>
      </c>
      <c r="E21" s="10">
        <v>1253</v>
      </c>
      <c r="F21" s="10">
        <v>294507</v>
      </c>
      <c r="G21" s="5">
        <v>1.2044389370107722</v>
      </c>
      <c r="H21" s="10">
        <v>122300</v>
      </c>
      <c r="I21" s="6">
        <v>415.27026522289793</v>
      </c>
      <c r="J21" s="10">
        <v>1897</v>
      </c>
      <c r="K21" s="4">
        <v>36532</v>
      </c>
      <c r="L21" s="7">
        <v>0.9815416856981649</v>
      </c>
    </row>
    <row r="22" spans="1:12" ht="13.5">
      <c r="A22" s="12" t="s">
        <v>28</v>
      </c>
      <c r="B22" s="10">
        <v>518</v>
      </c>
      <c r="C22" s="10">
        <v>144691</v>
      </c>
      <c r="D22" s="5">
        <v>1.1552360117526828</v>
      </c>
      <c r="E22" s="10">
        <v>541</v>
      </c>
      <c r="F22" s="10">
        <v>141833</v>
      </c>
      <c r="G22" s="5">
        <v>1.1856765477922122</v>
      </c>
      <c r="H22" s="10">
        <v>59302</v>
      </c>
      <c r="I22" s="6">
        <v>418.11144091995516</v>
      </c>
      <c r="J22" s="10">
        <v>992</v>
      </c>
      <c r="K22" s="10">
        <v>39061</v>
      </c>
      <c r="L22" s="7">
        <v>1.0591664632988964</v>
      </c>
    </row>
    <row r="23" spans="1:12" ht="14.25" thickBot="1">
      <c r="A23" s="13" t="s">
        <v>29</v>
      </c>
      <c r="B23" s="14">
        <v>3996</v>
      </c>
      <c r="C23" s="14">
        <v>147766</v>
      </c>
      <c r="D23" s="15">
        <v>1.172997388329245</v>
      </c>
      <c r="E23" s="14">
        <v>712</v>
      </c>
      <c r="F23" s="14">
        <v>152674</v>
      </c>
      <c r="G23" s="15">
        <v>1.2224090443248783</v>
      </c>
      <c r="H23" s="14">
        <v>62998</v>
      </c>
      <c r="I23" s="14">
        <v>412.6308343267354</v>
      </c>
      <c r="J23" s="14">
        <v>905</v>
      </c>
      <c r="K23" s="14">
        <v>36532</v>
      </c>
      <c r="L23" s="16">
        <v>0.9815416856981649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43</v>
      </c>
      <c r="B6" s="4">
        <v>5167</v>
      </c>
      <c r="C6" s="4">
        <v>148537</v>
      </c>
      <c r="D6" s="22">
        <v>1.0956884151514035</v>
      </c>
      <c r="E6" s="4">
        <v>646</v>
      </c>
      <c r="F6" s="4">
        <v>136875</v>
      </c>
      <c r="G6" s="5">
        <v>1.0599947339074407</v>
      </c>
      <c r="H6" s="4">
        <v>85760</v>
      </c>
      <c r="I6" s="6">
        <v>626.5570776255707</v>
      </c>
      <c r="J6" s="4">
        <v>2400</v>
      </c>
      <c r="K6" s="4">
        <v>43096</v>
      </c>
      <c r="L6" s="7">
        <v>1.4701006310762408</v>
      </c>
    </row>
    <row r="7" spans="1:12" ht="13.5">
      <c r="A7" s="3" t="s">
        <v>41</v>
      </c>
      <c r="B7" s="4">
        <v>4005</v>
      </c>
      <c r="C7" s="4">
        <v>170817</v>
      </c>
      <c r="D7" s="5">
        <v>1.1499962972188749</v>
      </c>
      <c r="E7" s="4">
        <v>1297</v>
      </c>
      <c r="F7" s="4">
        <v>184295</v>
      </c>
      <c r="G7" s="5">
        <v>1.3464474885844748</v>
      </c>
      <c r="H7" s="4">
        <v>97308</v>
      </c>
      <c r="I7" s="6">
        <v>528.0013022599636</v>
      </c>
      <c r="J7" s="4">
        <v>2349</v>
      </c>
      <c r="K7" s="4">
        <v>29977</v>
      </c>
      <c r="L7" s="7">
        <v>0.6955865973640245</v>
      </c>
    </row>
    <row r="8" spans="1:12" ht="13.5">
      <c r="A8" s="3" t="s">
        <v>39</v>
      </c>
      <c r="B8" s="4">
        <v>3659</v>
      </c>
      <c r="C8" s="4">
        <v>227081</v>
      </c>
      <c r="D8" s="5">
        <v>1.3293817360098819</v>
      </c>
      <c r="E8" s="4">
        <v>2457</v>
      </c>
      <c r="F8" s="4">
        <v>223572</v>
      </c>
      <c r="G8" s="5">
        <v>1.2131202691337257</v>
      </c>
      <c r="H8" s="4">
        <v>101807</v>
      </c>
      <c r="I8" s="6">
        <v>455.36560928917754</v>
      </c>
      <c r="J8" s="4">
        <v>2041</v>
      </c>
      <c r="K8" s="4">
        <v>32649</v>
      </c>
      <c r="L8" s="7">
        <v>1.0891350035026854</v>
      </c>
    </row>
    <row r="9" spans="1:12" ht="13.5">
      <c r="A9" s="11">
        <v>35065</v>
      </c>
      <c r="B9" s="4">
        <v>71</v>
      </c>
      <c r="C9" s="4">
        <v>23968</v>
      </c>
      <c r="D9" s="5">
        <v>1.4198211006456964</v>
      </c>
      <c r="E9" s="4">
        <v>169</v>
      </c>
      <c r="F9" s="4">
        <v>22446</v>
      </c>
      <c r="G9" s="5">
        <v>1.464187866927593</v>
      </c>
      <c r="H9" s="4">
        <v>9905</v>
      </c>
      <c r="I9" s="6">
        <v>441.2812973358282</v>
      </c>
      <c r="J9" s="4">
        <v>158</v>
      </c>
      <c r="K9" s="4">
        <v>33893</v>
      </c>
      <c r="L9" s="7">
        <v>1.08128888179933</v>
      </c>
    </row>
    <row r="10" spans="1:12" ht="13.5">
      <c r="A10" s="11" t="s">
        <v>16</v>
      </c>
      <c r="B10" s="4">
        <v>8</v>
      </c>
      <c r="C10" s="4">
        <v>21340</v>
      </c>
      <c r="D10" s="5">
        <v>1.4082090537151908</v>
      </c>
      <c r="E10" s="4">
        <v>48</v>
      </c>
      <c r="F10" s="4">
        <v>18327</v>
      </c>
      <c r="G10" s="5">
        <v>1.1047016274864376</v>
      </c>
      <c r="H10" s="4">
        <v>7986</v>
      </c>
      <c r="I10" s="6">
        <v>435.7505320019643</v>
      </c>
      <c r="J10" s="4">
        <v>174</v>
      </c>
      <c r="K10" s="4">
        <v>36692</v>
      </c>
      <c r="L10" s="7">
        <v>1.2393433763426331</v>
      </c>
    </row>
    <row r="11" spans="1:12" ht="13.5">
      <c r="A11" s="11" t="s">
        <v>17</v>
      </c>
      <c r="B11" s="4">
        <v>120</v>
      </c>
      <c r="C11" s="4">
        <v>18818</v>
      </c>
      <c r="D11" s="5">
        <v>1.0903296830639087</v>
      </c>
      <c r="E11" s="4">
        <v>227</v>
      </c>
      <c r="F11" s="4">
        <v>20175</v>
      </c>
      <c r="G11" s="5">
        <v>1.055895745014916</v>
      </c>
      <c r="H11" s="4">
        <v>9008</v>
      </c>
      <c r="I11" s="6">
        <v>446.4931846344486</v>
      </c>
      <c r="J11" s="4">
        <v>225</v>
      </c>
      <c r="K11" s="4">
        <v>35003</v>
      </c>
      <c r="L11" s="7">
        <v>1.201654708366233</v>
      </c>
    </row>
    <row r="12" spans="1:12" ht="13.5">
      <c r="A12" s="11" t="s">
        <v>18</v>
      </c>
      <c r="B12" s="4">
        <v>60</v>
      </c>
      <c r="C12" s="4">
        <v>17670</v>
      </c>
      <c r="D12" s="5">
        <v>0.9875370256524898</v>
      </c>
      <c r="E12" s="4">
        <v>87</v>
      </c>
      <c r="F12" s="4">
        <v>20772</v>
      </c>
      <c r="G12" s="5">
        <v>1.1081946222791292</v>
      </c>
      <c r="H12" s="4">
        <v>9152</v>
      </c>
      <c r="I12" s="6">
        <v>440.59310610437126</v>
      </c>
      <c r="J12" s="4">
        <v>261</v>
      </c>
      <c r="K12" s="4">
        <v>31613</v>
      </c>
      <c r="L12" s="7">
        <v>1.1223815948306468</v>
      </c>
    </row>
    <row r="13" spans="1:12" ht="13.5">
      <c r="A13" s="11" t="s">
        <v>19</v>
      </c>
      <c r="B13" s="4">
        <v>96</v>
      </c>
      <c r="C13" s="4">
        <v>22782</v>
      </c>
      <c r="D13" s="5">
        <v>1.1039930219034697</v>
      </c>
      <c r="E13" s="4">
        <v>16</v>
      </c>
      <c r="F13" s="4">
        <v>19498</v>
      </c>
      <c r="G13" s="5">
        <v>1.091163467457608</v>
      </c>
      <c r="H13" s="4">
        <v>8484</v>
      </c>
      <c r="I13" s="6">
        <v>435.12155092830034</v>
      </c>
      <c r="J13" s="4">
        <v>215</v>
      </c>
      <c r="K13" s="4">
        <v>34762</v>
      </c>
      <c r="L13" s="7">
        <v>1.1301040312093629</v>
      </c>
    </row>
    <row r="14" spans="1:12" ht="13.5">
      <c r="A14" s="11" t="s">
        <v>20</v>
      </c>
      <c r="B14" s="4">
        <v>19</v>
      </c>
      <c r="C14" s="4">
        <v>20670</v>
      </c>
      <c r="D14" s="5">
        <v>1.042622950819672</v>
      </c>
      <c r="E14" s="4">
        <v>43</v>
      </c>
      <c r="F14" s="4">
        <v>18404</v>
      </c>
      <c r="G14" s="5">
        <v>0.8851907075176759</v>
      </c>
      <c r="H14" s="4">
        <v>7656</v>
      </c>
      <c r="I14" s="6">
        <v>415.9965224951098</v>
      </c>
      <c r="J14" s="4">
        <v>125</v>
      </c>
      <c r="K14" s="4">
        <v>36879</v>
      </c>
      <c r="L14" s="7">
        <v>1.2446086868482333</v>
      </c>
    </row>
    <row r="15" spans="1:12" ht="13.5">
      <c r="A15" s="11" t="s">
        <v>21</v>
      </c>
      <c r="B15" s="4">
        <v>164</v>
      </c>
      <c r="C15" s="4">
        <v>22187</v>
      </c>
      <c r="D15" s="5">
        <v>1.1799085300999788</v>
      </c>
      <c r="E15" s="4">
        <v>32</v>
      </c>
      <c r="F15" s="4">
        <v>20417</v>
      </c>
      <c r="G15" s="5">
        <v>1.11306765523633</v>
      </c>
      <c r="H15" s="4">
        <v>8678</v>
      </c>
      <c r="I15" s="6">
        <v>425.0379585639418</v>
      </c>
      <c r="J15" s="4">
        <v>165</v>
      </c>
      <c r="K15" s="4">
        <v>38616</v>
      </c>
      <c r="L15" s="7">
        <v>1.2913322632423756</v>
      </c>
    </row>
    <row r="16" spans="1:12" ht="13.5">
      <c r="A16" s="11" t="s">
        <v>22</v>
      </c>
      <c r="B16" s="4">
        <v>39</v>
      </c>
      <c r="C16" s="4">
        <v>17602</v>
      </c>
      <c r="D16" s="5">
        <v>1.0185163754195117</v>
      </c>
      <c r="E16" s="4">
        <v>33</v>
      </c>
      <c r="F16" s="4">
        <v>17643</v>
      </c>
      <c r="G16" s="5">
        <v>0.9329984135378107</v>
      </c>
      <c r="H16" s="4">
        <v>7581</v>
      </c>
      <c r="I16" s="6">
        <v>429.68882843053905</v>
      </c>
      <c r="J16" s="4">
        <v>109</v>
      </c>
      <c r="K16" s="4">
        <v>38472</v>
      </c>
      <c r="L16" s="7">
        <v>1.3707200627070937</v>
      </c>
    </row>
    <row r="17" spans="1:12" ht="13.5">
      <c r="A17" s="11" t="s">
        <v>23</v>
      </c>
      <c r="B17" s="4">
        <v>20</v>
      </c>
      <c r="C17" s="4">
        <v>21511</v>
      </c>
      <c r="D17" s="5">
        <v>0.9812964737010172</v>
      </c>
      <c r="E17" s="4">
        <v>35</v>
      </c>
      <c r="F17" s="4">
        <v>21142</v>
      </c>
      <c r="G17" s="5">
        <v>1.0686953444876914</v>
      </c>
      <c r="H17" s="4">
        <v>9176</v>
      </c>
      <c r="I17" s="6">
        <v>434.0175953079179</v>
      </c>
      <c r="J17" s="4">
        <v>190</v>
      </c>
      <c r="K17" s="4">
        <v>38636</v>
      </c>
      <c r="L17" s="7">
        <v>1.289413963422774</v>
      </c>
    </row>
    <row r="18" spans="1:12" ht="13.5">
      <c r="A18" s="11" t="s">
        <v>24</v>
      </c>
      <c r="B18" s="4">
        <v>49</v>
      </c>
      <c r="C18" s="4">
        <v>20514</v>
      </c>
      <c r="D18" s="5">
        <v>0.9663651780667043</v>
      </c>
      <c r="E18" s="4">
        <v>45</v>
      </c>
      <c r="F18" s="4">
        <v>23111</v>
      </c>
      <c r="G18" s="5">
        <v>1.1184726322412042</v>
      </c>
      <c r="H18" s="4">
        <v>9761</v>
      </c>
      <c r="I18" s="6">
        <v>422.3529920816927</v>
      </c>
      <c r="J18" s="4">
        <v>193</v>
      </c>
      <c r="K18" s="4">
        <v>35850</v>
      </c>
      <c r="L18" s="7">
        <v>1.1837152479693587</v>
      </c>
    </row>
    <row r="19" spans="1:12" ht="13.5">
      <c r="A19" s="11" t="s">
        <v>25</v>
      </c>
      <c r="B19" s="4">
        <v>94</v>
      </c>
      <c r="C19" s="4">
        <v>21028</v>
      </c>
      <c r="D19" s="5">
        <v>1.0861570247933885</v>
      </c>
      <c r="E19" s="4">
        <v>81</v>
      </c>
      <c r="F19" s="4">
        <v>21837</v>
      </c>
      <c r="G19" s="5">
        <v>1.1518012553404715</v>
      </c>
      <c r="H19" s="4">
        <v>9006</v>
      </c>
      <c r="I19" s="6">
        <v>412.4192883637862</v>
      </c>
      <c r="J19" s="4">
        <v>152</v>
      </c>
      <c r="K19" s="4">
        <v>34902</v>
      </c>
      <c r="L19" s="7">
        <v>1.1450787401574802</v>
      </c>
    </row>
    <row r="20" spans="1:12" ht="13.5">
      <c r="A20" s="11" t="s">
        <v>26</v>
      </c>
      <c r="B20" s="4">
        <v>104</v>
      </c>
      <c r="C20" s="4">
        <v>23131</v>
      </c>
      <c r="D20" s="5">
        <v>1.1100393511853346</v>
      </c>
      <c r="E20" s="4">
        <v>91</v>
      </c>
      <c r="F20" s="4">
        <v>20746</v>
      </c>
      <c r="G20" s="5">
        <v>1.1224368338473192</v>
      </c>
      <c r="H20" s="4">
        <v>8881</v>
      </c>
      <c r="I20" s="6">
        <v>428.0825219319387</v>
      </c>
      <c r="J20" s="4">
        <v>81</v>
      </c>
      <c r="K20" s="4">
        <v>37219</v>
      </c>
      <c r="L20" s="7">
        <v>1.139973659223866</v>
      </c>
    </row>
    <row r="21" spans="1:12" ht="13.5">
      <c r="A21" s="9" t="s">
        <v>37</v>
      </c>
      <c r="B21" s="10">
        <v>844</v>
      </c>
      <c r="C21" s="10">
        <v>251221</v>
      </c>
      <c r="D21" s="5">
        <v>1.1063056794712018</v>
      </c>
      <c r="E21" s="10">
        <v>907</v>
      </c>
      <c r="F21" s="10">
        <v>244518</v>
      </c>
      <c r="G21" s="5">
        <v>1.0936879394557457</v>
      </c>
      <c r="H21" s="10">
        <v>105273</v>
      </c>
      <c r="I21" s="6">
        <v>430.5327215174343</v>
      </c>
      <c r="J21" s="10">
        <v>2048</v>
      </c>
      <c r="K21" s="4">
        <v>37219</v>
      </c>
      <c r="L21" s="7">
        <v>1.139973659223866</v>
      </c>
    </row>
    <row r="22" spans="1:12" ht="13.5">
      <c r="A22" s="12" t="s">
        <v>28</v>
      </c>
      <c r="B22" s="10">
        <v>374</v>
      </c>
      <c r="C22" s="10">
        <v>125248</v>
      </c>
      <c r="D22" s="5">
        <v>1.1634958382877527</v>
      </c>
      <c r="E22" s="10">
        <v>590</v>
      </c>
      <c r="F22" s="10">
        <v>119622</v>
      </c>
      <c r="G22" s="5">
        <v>1.1032084920364102</v>
      </c>
      <c r="H22" s="10">
        <v>52191</v>
      </c>
      <c r="I22" s="6">
        <v>436.29934293023024</v>
      </c>
      <c r="J22" s="10">
        <v>1158</v>
      </c>
      <c r="K22" s="10">
        <v>36879</v>
      </c>
      <c r="L22" s="7">
        <v>1.2446086868482333</v>
      </c>
    </row>
    <row r="23" spans="1:12" ht="14.25" thickBot="1">
      <c r="A23" s="13" t="s">
        <v>29</v>
      </c>
      <c r="B23" s="14">
        <v>470</v>
      </c>
      <c r="C23" s="14">
        <v>125973</v>
      </c>
      <c r="D23" s="15">
        <v>1.0547587350229837</v>
      </c>
      <c r="E23" s="14">
        <v>317</v>
      </c>
      <c r="F23" s="14">
        <v>124896</v>
      </c>
      <c r="G23" s="15">
        <v>1.0847222101597171</v>
      </c>
      <c r="H23" s="14">
        <v>53083</v>
      </c>
      <c r="I23" s="14">
        <v>425.0176146553933</v>
      </c>
      <c r="J23" s="14">
        <v>890</v>
      </c>
      <c r="K23" s="14">
        <v>37219</v>
      </c>
      <c r="L23" s="16">
        <v>1.139973659223866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45</v>
      </c>
      <c r="B6" s="4">
        <v>3888</v>
      </c>
      <c r="C6" s="4">
        <v>135565</v>
      </c>
      <c r="D6" s="22">
        <v>1.0482586372212428</v>
      </c>
      <c r="E6" s="4">
        <v>364</v>
      </c>
      <c r="F6" s="4">
        <v>129128</v>
      </c>
      <c r="G6" s="5">
        <v>1.0721087983527477</v>
      </c>
      <c r="H6" s="4">
        <v>88603</v>
      </c>
      <c r="I6" s="6">
        <v>686.1641162257605</v>
      </c>
      <c r="J6" s="4">
        <v>3249</v>
      </c>
      <c r="K6" s="4">
        <v>29315</v>
      </c>
      <c r="L6" s="7">
        <v>1.296492857458759</v>
      </c>
    </row>
    <row r="7" spans="1:12" ht="13.5">
      <c r="A7" s="3" t="s">
        <v>43</v>
      </c>
      <c r="B7" s="4">
        <v>5167</v>
      </c>
      <c r="C7" s="4">
        <v>148537</v>
      </c>
      <c r="D7" s="5">
        <v>1.0956884151514035</v>
      </c>
      <c r="E7" s="4">
        <v>646</v>
      </c>
      <c r="F7" s="4">
        <v>136875</v>
      </c>
      <c r="G7" s="5">
        <v>1.0599947339074407</v>
      </c>
      <c r="H7" s="4">
        <v>85760</v>
      </c>
      <c r="I7" s="6">
        <v>626.5570776255707</v>
      </c>
      <c r="J7" s="4">
        <v>2400</v>
      </c>
      <c r="K7" s="4">
        <v>43096</v>
      </c>
      <c r="L7" s="7">
        <v>1.4701006310762408</v>
      </c>
    </row>
    <row r="8" spans="1:12" ht="13.5">
      <c r="A8" s="3" t="s">
        <v>41</v>
      </c>
      <c r="B8" s="4">
        <v>4005</v>
      </c>
      <c r="C8" s="4">
        <v>170817</v>
      </c>
      <c r="D8" s="5">
        <v>1.1499962972188749</v>
      </c>
      <c r="E8" s="4">
        <v>1297</v>
      </c>
      <c r="F8" s="4">
        <v>184295</v>
      </c>
      <c r="G8" s="5">
        <v>1.3464474885844748</v>
      </c>
      <c r="H8" s="4">
        <v>97308</v>
      </c>
      <c r="I8" s="6">
        <v>528.0013022599636</v>
      </c>
      <c r="J8" s="4">
        <v>2349</v>
      </c>
      <c r="K8" s="4">
        <v>29977</v>
      </c>
      <c r="L8" s="7">
        <v>0.6955865973640245</v>
      </c>
    </row>
    <row r="9" spans="1:12" ht="13.5">
      <c r="A9" s="11">
        <v>34700</v>
      </c>
      <c r="B9" s="4">
        <v>108</v>
      </c>
      <c r="C9" s="4">
        <v>16881</v>
      </c>
      <c r="D9" s="5">
        <v>1.198594149389378</v>
      </c>
      <c r="E9" s="4">
        <v>141</v>
      </c>
      <c r="F9" s="4">
        <v>15330</v>
      </c>
      <c r="G9" s="5">
        <v>1.2799532437171244</v>
      </c>
      <c r="H9" s="4">
        <v>7851</v>
      </c>
      <c r="I9" s="6">
        <v>512.133072407045</v>
      </c>
      <c r="J9" s="4">
        <v>150</v>
      </c>
      <c r="K9" s="4">
        <v>31345</v>
      </c>
      <c r="L9" s="7">
        <v>0.6945952533959714</v>
      </c>
    </row>
    <row r="10" spans="1:12" ht="13.5">
      <c r="A10" s="11" t="s">
        <v>16</v>
      </c>
      <c r="B10" s="4">
        <v>186</v>
      </c>
      <c r="C10" s="4">
        <v>15154</v>
      </c>
      <c r="D10" s="5">
        <v>1.2574890050618206</v>
      </c>
      <c r="E10" s="4">
        <v>329</v>
      </c>
      <c r="F10" s="4">
        <v>16590</v>
      </c>
      <c r="G10" s="5">
        <v>1.4757160647571606</v>
      </c>
      <c r="H10" s="4">
        <v>8464</v>
      </c>
      <c r="I10" s="6">
        <v>510.1868595539482</v>
      </c>
      <c r="J10" s="4">
        <v>160</v>
      </c>
      <c r="K10" s="4">
        <v>29606</v>
      </c>
      <c r="L10" s="7">
        <v>0.6403235574011593</v>
      </c>
    </row>
    <row r="11" spans="1:12" ht="13.5">
      <c r="A11" s="11" t="s">
        <v>17</v>
      </c>
      <c r="B11" s="4">
        <v>2192</v>
      </c>
      <c r="C11" s="4">
        <v>17259</v>
      </c>
      <c r="D11" s="5">
        <v>1.2901995963220454</v>
      </c>
      <c r="E11" s="4">
        <v>593</v>
      </c>
      <c r="F11" s="4">
        <v>19107</v>
      </c>
      <c r="G11" s="5">
        <v>1.2327096774193549</v>
      </c>
      <c r="H11" s="4">
        <v>8240</v>
      </c>
      <c r="I11" s="6">
        <v>431.25556078923955</v>
      </c>
      <c r="J11" s="4">
        <v>228</v>
      </c>
      <c r="K11" s="4">
        <v>29129</v>
      </c>
      <c r="L11" s="7">
        <v>0.6666285243500549</v>
      </c>
    </row>
    <row r="12" spans="1:12" ht="13.5">
      <c r="A12" s="11" t="s">
        <v>18</v>
      </c>
      <c r="B12" s="4">
        <v>198</v>
      </c>
      <c r="C12" s="4">
        <v>17893</v>
      </c>
      <c r="D12" s="5">
        <v>1.3462493416597698</v>
      </c>
      <c r="E12" s="4">
        <v>123</v>
      </c>
      <c r="F12" s="4">
        <v>18744</v>
      </c>
      <c r="G12" s="5">
        <v>1.3183288788859193</v>
      </c>
      <c r="H12" s="4">
        <v>9099</v>
      </c>
      <c r="I12" s="6">
        <v>485.43533930857876</v>
      </c>
      <c r="J12" s="4">
        <v>187</v>
      </c>
      <c r="K12" s="4">
        <v>28166</v>
      </c>
      <c r="L12" s="7">
        <v>0.6582532893968076</v>
      </c>
    </row>
    <row r="13" spans="1:12" ht="13.5">
      <c r="A13" s="11" t="s">
        <v>19</v>
      </c>
      <c r="B13" s="4">
        <v>71</v>
      </c>
      <c r="C13" s="4">
        <v>20636</v>
      </c>
      <c r="D13" s="5">
        <v>1.3288685684847705</v>
      </c>
      <c r="E13" s="4">
        <v>75</v>
      </c>
      <c r="F13" s="4">
        <v>17869</v>
      </c>
      <c r="G13" s="5">
        <v>1.13706649697741</v>
      </c>
      <c r="H13" s="4">
        <v>8423</v>
      </c>
      <c r="I13" s="6">
        <v>471.3750069953551</v>
      </c>
      <c r="J13" s="4">
        <v>169</v>
      </c>
      <c r="K13" s="4">
        <v>30760</v>
      </c>
      <c r="L13" s="7">
        <v>0.7172002145072163</v>
      </c>
    </row>
    <row r="14" spans="1:12" ht="13.5">
      <c r="A14" s="11" t="s">
        <v>20</v>
      </c>
      <c r="B14" s="4">
        <v>188</v>
      </c>
      <c r="C14" s="4">
        <v>19825</v>
      </c>
      <c r="D14" s="5">
        <v>1.299062970971758</v>
      </c>
      <c r="E14" s="4">
        <v>171</v>
      </c>
      <c r="F14" s="4">
        <v>20791</v>
      </c>
      <c r="G14" s="5">
        <v>1.1834585610200363</v>
      </c>
      <c r="H14" s="4">
        <v>9016</v>
      </c>
      <c r="I14" s="6">
        <v>433.64917512385165</v>
      </c>
      <c r="J14" s="4">
        <v>180</v>
      </c>
      <c r="K14" s="4">
        <v>29631</v>
      </c>
      <c r="L14" s="7">
        <v>0.7322262584327971</v>
      </c>
    </row>
    <row r="15" spans="1:12" ht="13.5">
      <c r="A15" s="11" t="s">
        <v>21</v>
      </c>
      <c r="B15" s="4">
        <v>113</v>
      </c>
      <c r="C15" s="4">
        <v>18804</v>
      </c>
      <c r="D15" s="5">
        <v>1.221118254432106</v>
      </c>
      <c r="E15" s="4">
        <v>146</v>
      </c>
      <c r="F15" s="4">
        <v>18343</v>
      </c>
      <c r="G15" s="5">
        <v>1.0565635620067968</v>
      </c>
      <c r="H15" s="4">
        <v>8388</v>
      </c>
      <c r="I15" s="6">
        <v>457.2861582074906</v>
      </c>
      <c r="J15" s="4">
        <v>154</v>
      </c>
      <c r="K15" s="4">
        <v>29904</v>
      </c>
      <c r="L15" s="7">
        <v>0.7733726433392816</v>
      </c>
    </row>
    <row r="16" spans="1:12" ht="13.5">
      <c r="A16" s="11" t="s">
        <v>22</v>
      </c>
      <c r="B16" s="4">
        <v>119</v>
      </c>
      <c r="C16" s="4">
        <v>17282</v>
      </c>
      <c r="D16" s="5">
        <v>1.4319330516198525</v>
      </c>
      <c r="E16" s="4">
        <v>173</v>
      </c>
      <c r="F16" s="4">
        <v>18910</v>
      </c>
      <c r="G16" s="5">
        <v>1.1845402154848408</v>
      </c>
      <c r="H16" s="4">
        <v>8143</v>
      </c>
      <c r="I16" s="6">
        <v>430.61872025383394</v>
      </c>
      <c r="J16" s="4">
        <v>155</v>
      </c>
      <c r="K16" s="4">
        <v>28067</v>
      </c>
      <c r="L16" s="7">
        <v>0.8058514456343852</v>
      </c>
    </row>
    <row r="17" spans="1:12" ht="13.5">
      <c r="A17" s="11" t="s">
        <v>23</v>
      </c>
      <c r="B17" s="4">
        <v>108</v>
      </c>
      <c r="C17" s="4">
        <v>21921</v>
      </c>
      <c r="D17" s="5">
        <v>1.5036010700322382</v>
      </c>
      <c r="E17" s="4">
        <v>154</v>
      </c>
      <c r="F17" s="4">
        <v>19783</v>
      </c>
      <c r="G17" s="5">
        <v>1.2486114617520827</v>
      </c>
      <c r="H17" s="4">
        <v>8635</v>
      </c>
      <c r="I17" s="6">
        <v>436.48587170803216</v>
      </c>
      <c r="J17" s="4">
        <v>195</v>
      </c>
      <c r="K17" s="4">
        <v>29964</v>
      </c>
      <c r="L17" s="7">
        <v>0.8880327188666943</v>
      </c>
    </row>
    <row r="18" spans="1:12" ht="13.5">
      <c r="A18" s="11" t="s">
        <v>24</v>
      </c>
      <c r="B18" s="4">
        <v>227</v>
      </c>
      <c r="C18" s="4">
        <v>21228</v>
      </c>
      <c r="D18" s="5">
        <v>1.4193634661674244</v>
      </c>
      <c r="E18" s="4">
        <v>321</v>
      </c>
      <c r="F18" s="4">
        <v>20663</v>
      </c>
      <c r="G18" s="5">
        <v>1.252530763169061</v>
      </c>
      <c r="H18" s="4">
        <v>9174</v>
      </c>
      <c r="I18" s="6">
        <v>443.98199680588493</v>
      </c>
      <c r="J18" s="4">
        <v>150</v>
      </c>
      <c r="K18" s="4">
        <v>30286</v>
      </c>
      <c r="L18" s="7">
        <v>0.9451084412544859</v>
      </c>
    </row>
    <row r="19" spans="1:12" ht="13.5">
      <c r="A19" s="11" t="s">
        <v>25</v>
      </c>
      <c r="B19" s="4">
        <v>71</v>
      </c>
      <c r="C19" s="4">
        <v>19360</v>
      </c>
      <c r="D19" s="5">
        <v>1.371590506553312</v>
      </c>
      <c r="E19" s="4">
        <v>124</v>
      </c>
      <c r="F19" s="4">
        <v>18959</v>
      </c>
      <c r="G19" s="5">
        <v>1.1623444301391699</v>
      </c>
      <c r="H19" s="4">
        <v>8283</v>
      </c>
      <c r="I19" s="6">
        <v>436.89013133604095</v>
      </c>
      <c r="J19" s="4">
        <v>154</v>
      </c>
      <c r="K19" s="4">
        <v>30480</v>
      </c>
      <c r="L19" s="7">
        <v>1.0225099802073199</v>
      </c>
    </row>
    <row r="20" spans="1:12" ht="13.5">
      <c r="A20" s="11" t="s">
        <v>26</v>
      </c>
      <c r="B20" s="4">
        <v>78</v>
      </c>
      <c r="C20" s="4">
        <v>20838</v>
      </c>
      <c r="D20" s="5">
        <v>1.2938035514715014</v>
      </c>
      <c r="E20" s="4">
        <v>107</v>
      </c>
      <c r="F20" s="4">
        <v>18483</v>
      </c>
      <c r="G20" s="5">
        <v>1.1481550503168096</v>
      </c>
      <c r="H20" s="4">
        <v>8091</v>
      </c>
      <c r="I20" s="6">
        <v>437.7536114267164</v>
      </c>
      <c r="J20" s="4">
        <v>159</v>
      </c>
      <c r="K20" s="4">
        <v>32649</v>
      </c>
      <c r="L20" s="7">
        <v>1.0891350035026854</v>
      </c>
    </row>
    <row r="21" spans="1:12" ht="13.5">
      <c r="A21" s="9" t="s">
        <v>39</v>
      </c>
      <c r="B21" s="10">
        <v>3659</v>
      </c>
      <c r="C21" s="10">
        <v>227081</v>
      </c>
      <c r="D21" s="5">
        <v>1.3293817360098819</v>
      </c>
      <c r="E21" s="10">
        <v>2457</v>
      </c>
      <c r="F21" s="10">
        <v>223572</v>
      </c>
      <c r="G21" s="5">
        <v>1.2131202691337257</v>
      </c>
      <c r="H21" s="10">
        <v>101807</v>
      </c>
      <c r="I21" s="6">
        <v>455.36560928917754</v>
      </c>
      <c r="J21" s="10">
        <v>2041</v>
      </c>
      <c r="K21" s="4">
        <v>32649</v>
      </c>
      <c r="L21" s="7">
        <v>1.0891350035026854</v>
      </c>
    </row>
    <row r="22" spans="1:12" ht="13.5">
      <c r="A22" s="12" t="s">
        <v>28</v>
      </c>
      <c r="B22" s="10">
        <v>2943</v>
      </c>
      <c r="C22" s="10">
        <v>107648</v>
      </c>
      <c r="D22" s="5">
        <v>1.2877633294653859</v>
      </c>
      <c r="E22" s="10">
        <v>1432</v>
      </c>
      <c r="F22" s="10">
        <v>108431</v>
      </c>
      <c r="G22" s="5">
        <v>1.2576084435165855</v>
      </c>
      <c r="H22" s="10">
        <v>51093</v>
      </c>
      <c r="I22" s="6">
        <v>471.20288478387175</v>
      </c>
      <c r="J22" s="10">
        <v>1074</v>
      </c>
      <c r="K22" s="10">
        <v>29631</v>
      </c>
      <c r="L22" s="7">
        <v>0.7322262584327971</v>
      </c>
    </row>
    <row r="23" spans="1:12" ht="14.25" thickBot="1">
      <c r="A23" s="13" t="s">
        <v>29</v>
      </c>
      <c r="B23" s="14">
        <v>716</v>
      </c>
      <c r="C23" s="14">
        <v>119433</v>
      </c>
      <c r="D23" s="15">
        <v>1.3692676327616253</v>
      </c>
      <c r="E23" s="14">
        <v>1025</v>
      </c>
      <c r="F23" s="14">
        <v>115141</v>
      </c>
      <c r="G23" s="15">
        <v>1.1740096864644405</v>
      </c>
      <c r="H23" s="14">
        <v>50714</v>
      </c>
      <c r="I23" s="14">
        <v>440.4512727872782</v>
      </c>
      <c r="J23" s="14">
        <v>967</v>
      </c>
      <c r="K23" s="14">
        <v>32649</v>
      </c>
      <c r="L23" s="16">
        <v>1.0891350035026854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47</v>
      </c>
      <c r="B6" s="4">
        <v>1517</v>
      </c>
      <c r="C6" s="4">
        <v>129324</v>
      </c>
      <c r="D6" s="22">
        <v>1.13161187578205</v>
      </c>
      <c r="E6" s="4">
        <v>277</v>
      </c>
      <c r="F6" s="4">
        <v>120443</v>
      </c>
      <c r="G6" s="5">
        <v>1.1415857068385384</v>
      </c>
      <c r="H6" s="4">
        <v>90692</v>
      </c>
      <c r="I6" s="6">
        <v>752.9868900641798</v>
      </c>
      <c r="J6" s="4">
        <v>3254</v>
      </c>
      <c r="K6" s="4">
        <v>22611</v>
      </c>
      <c r="L6" s="7">
        <v>1.4362573842342627</v>
      </c>
    </row>
    <row r="7" spans="1:12" ht="13.5">
      <c r="A7" s="3" t="s">
        <v>45</v>
      </c>
      <c r="B7" s="4">
        <v>3888</v>
      </c>
      <c r="C7" s="4">
        <v>135565</v>
      </c>
      <c r="D7" s="5">
        <v>1.0482586372212428</v>
      </c>
      <c r="E7" s="4">
        <v>364</v>
      </c>
      <c r="F7" s="4">
        <v>129128</v>
      </c>
      <c r="G7" s="5">
        <v>1.0721087983527477</v>
      </c>
      <c r="H7" s="4">
        <v>88603</v>
      </c>
      <c r="I7" s="6">
        <v>686.1641162257605</v>
      </c>
      <c r="J7" s="4">
        <v>3249</v>
      </c>
      <c r="K7" s="4">
        <v>29315</v>
      </c>
      <c r="L7" s="7">
        <v>1.296492857458759</v>
      </c>
    </row>
    <row r="8" spans="1:12" ht="13.5">
      <c r="A8" s="3" t="s">
        <v>43</v>
      </c>
      <c r="B8" s="4">
        <v>5167</v>
      </c>
      <c r="C8" s="4">
        <v>148537</v>
      </c>
      <c r="D8" s="5">
        <v>1.0956884151514035</v>
      </c>
      <c r="E8" s="4">
        <v>646</v>
      </c>
      <c r="F8" s="4">
        <v>136875</v>
      </c>
      <c r="G8" s="5">
        <v>1.0599947339074407</v>
      </c>
      <c r="H8" s="4">
        <v>85760</v>
      </c>
      <c r="I8" s="6">
        <v>626.5570776255707</v>
      </c>
      <c r="J8" s="4">
        <v>2400</v>
      </c>
      <c r="K8" s="4">
        <v>43096</v>
      </c>
      <c r="L8" s="7">
        <v>1.4701006310762408</v>
      </c>
    </row>
    <row r="9" spans="1:12" ht="13.5">
      <c r="A9" s="11">
        <v>34335</v>
      </c>
      <c r="B9" s="4">
        <v>36</v>
      </c>
      <c r="C9" s="4">
        <v>14084</v>
      </c>
      <c r="D9" s="5">
        <v>1.1031565755463304</v>
      </c>
      <c r="E9" s="4">
        <v>21</v>
      </c>
      <c r="F9" s="4">
        <v>11977</v>
      </c>
      <c r="G9" s="5">
        <v>1.1710011732499022</v>
      </c>
      <c r="H9" s="4">
        <v>6565</v>
      </c>
      <c r="I9" s="6">
        <v>548.1339233530935</v>
      </c>
      <c r="J9" s="4">
        <v>91</v>
      </c>
      <c r="K9" s="4">
        <v>45127</v>
      </c>
      <c r="L9" s="7">
        <v>1.4242385987060122</v>
      </c>
    </row>
    <row r="10" spans="1:12" ht="13.5">
      <c r="A10" s="11" t="s">
        <v>16</v>
      </c>
      <c r="B10" s="4">
        <v>541</v>
      </c>
      <c r="C10" s="4">
        <v>12051</v>
      </c>
      <c r="D10" s="5">
        <v>1.021704111911827</v>
      </c>
      <c r="E10" s="4">
        <v>15</v>
      </c>
      <c r="F10" s="4">
        <v>11242</v>
      </c>
      <c r="G10" s="5">
        <v>1.1083505866114562</v>
      </c>
      <c r="H10" s="4">
        <v>6065</v>
      </c>
      <c r="I10" s="6">
        <v>539.494751823519</v>
      </c>
      <c r="J10" s="4">
        <v>226</v>
      </c>
      <c r="K10" s="4">
        <v>46236</v>
      </c>
      <c r="L10" s="7">
        <v>1.396351775791254</v>
      </c>
    </row>
    <row r="11" spans="1:12" ht="13.5">
      <c r="A11" s="11" t="s">
        <v>17</v>
      </c>
      <c r="B11" s="4">
        <v>264</v>
      </c>
      <c r="C11" s="4">
        <v>13377</v>
      </c>
      <c r="D11" s="5">
        <v>1.3265569218564062</v>
      </c>
      <c r="E11" s="4">
        <v>269</v>
      </c>
      <c r="F11" s="4">
        <v>15500</v>
      </c>
      <c r="G11" s="5">
        <v>1.4845321329374581</v>
      </c>
      <c r="H11" s="4">
        <v>8267</v>
      </c>
      <c r="I11" s="6">
        <v>533.3548387096774</v>
      </c>
      <c r="J11" s="4">
        <v>412</v>
      </c>
      <c r="K11" s="4">
        <v>43696</v>
      </c>
      <c r="L11" s="7">
        <v>1.339669497501303</v>
      </c>
    </row>
    <row r="12" spans="1:12" ht="13.5">
      <c r="A12" s="11" t="s">
        <v>18</v>
      </c>
      <c r="B12" s="4">
        <v>395</v>
      </c>
      <c r="C12" s="4">
        <v>13291</v>
      </c>
      <c r="D12" s="5">
        <v>1.173494614162105</v>
      </c>
      <c r="E12" s="4">
        <v>76</v>
      </c>
      <c r="F12" s="4">
        <v>14218</v>
      </c>
      <c r="G12" s="5">
        <v>1.404246913580247</v>
      </c>
      <c r="H12" s="4">
        <v>7668</v>
      </c>
      <c r="I12" s="6">
        <v>539.3163595442397</v>
      </c>
      <c r="J12" s="4">
        <v>299</v>
      </c>
      <c r="K12" s="4">
        <v>42789</v>
      </c>
      <c r="L12" s="7">
        <v>1.272383954325136</v>
      </c>
    </row>
    <row r="13" spans="1:12" ht="13.5">
      <c r="A13" s="11" t="s">
        <v>19</v>
      </c>
      <c r="B13" s="4">
        <v>505</v>
      </c>
      <c r="C13" s="4">
        <v>15529</v>
      </c>
      <c r="D13" s="5">
        <v>1.2468085106382978</v>
      </c>
      <c r="E13" s="4">
        <v>32</v>
      </c>
      <c r="F13" s="4">
        <v>15715</v>
      </c>
      <c r="G13" s="5">
        <v>1.4120765567436426</v>
      </c>
      <c r="H13" s="4">
        <v>8339</v>
      </c>
      <c r="I13" s="6">
        <v>530.6395163856189</v>
      </c>
      <c r="J13" s="4">
        <v>187</v>
      </c>
      <c r="K13" s="4">
        <v>42889</v>
      </c>
      <c r="L13" s="7">
        <v>1.2347843611446998</v>
      </c>
    </row>
    <row r="14" spans="1:12" ht="13.5">
      <c r="A14" s="11" t="s">
        <v>20</v>
      </c>
      <c r="B14" s="4">
        <v>86</v>
      </c>
      <c r="C14" s="4">
        <v>15261</v>
      </c>
      <c r="D14" s="5">
        <v>1.1874416433239963</v>
      </c>
      <c r="E14" s="4">
        <v>64</v>
      </c>
      <c r="F14" s="4">
        <v>17568</v>
      </c>
      <c r="G14" s="5">
        <v>1.4348252205161711</v>
      </c>
      <c r="H14" s="4">
        <v>9252</v>
      </c>
      <c r="I14" s="6">
        <v>526.639344262295</v>
      </c>
      <c r="J14" s="4">
        <v>137</v>
      </c>
      <c r="K14" s="4">
        <v>40467</v>
      </c>
      <c r="L14" s="7">
        <v>1.1533002735978113</v>
      </c>
    </row>
    <row r="15" spans="1:12" ht="13.5">
      <c r="A15" s="11" t="s">
        <v>21</v>
      </c>
      <c r="B15" s="4">
        <v>346</v>
      </c>
      <c r="C15" s="4">
        <v>15399</v>
      </c>
      <c r="D15" s="5">
        <v>1.4075868372943328</v>
      </c>
      <c r="E15" s="4">
        <v>69</v>
      </c>
      <c r="F15" s="4">
        <v>17361</v>
      </c>
      <c r="G15" s="5">
        <v>1.555087782156933</v>
      </c>
      <c r="H15" s="4">
        <v>9052</v>
      </c>
      <c r="I15" s="6">
        <v>521.3985369506365</v>
      </c>
      <c r="J15" s="4">
        <v>115</v>
      </c>
      <c r="K15" s="4">
        <v>38667</v>
      </c>
      <c r="L15" s="7">
        <v>1.1169622739615228</v>
      </c>
    </row>
    <row r="16" spans="1:12" ht="13.5">
      <c r="A16" s="11" t="s">
        <v>22</v>
      </c>
      <c r="B16" s="4">
        <v>273</v>
      </c>
      <c r="C16" s="4">
        <v>12069</v>
      </c>
      <c r="D16" s="5">
        <v>1.1078575362584908</v>
      </c>
      <c r="E16" s="4">
        <v>73</v>
      </c>
      <c r="F16" s="4">
        <v>15964</v>
      </c>
      <c r="G16" s="5">
        <v>1.460300036589828</v>
      </c>
      <c r="H16" s="4">
        <v>8391</v>
      </c>
      <c r="I16" s="6">
        <v>525.6201453269857</v>
      </c>
      <c r="J16" s="4">
        <v>143</v>
      </c>
      <c r="K16" s="4">
        <v>34829</v>
      </c>
      <c r="L16" s="7">
        <v>0.9306843385084039</v>
      </c>
    </row>
    <row r="17" spans="1:12" ht="13.5">
      <c r="A17" s="11" t="s">
        <v>23</v>
      </c>
      <c r="B17" s="4">
        <v>557</v>
      </c>
      <c r="C17" s="4">
        <v>14579</v>
      </c>
      <c r="D17" s="5">
        <v>1.0024754177267414</v>
      </c>
      <c r="E17" s="4">
        <v>215</v>
      </c>
      <c r="F17" s="4">
        <v>15844</v>
      </c>
      <c r="G17" s="5">
        <v>1.1800983166989423</v>
      </c>
      <c r="H17" s="4">
        <v>8283</v>
      </c>
      <c r="I17" s="6">
        <v>522.7846503408231</v>
      </c>
      <c r="J17" s="4">
        <v>164</v>
      </c>
      <c r="K17" s="4">
        <v>33742</v>
      </c>
      <c r="L17" s="7">
        <v>0.876757178121346</v>
      </c>
    </row>
    <row r="18" spans="1:12" ht="13.5">
      <c r="A18" s="11" t="s">
        <v>24</v>
      </c>
      <c r="B18" s="4">
        <v>464</v>
      </c>
      <c r="C18" s="4">
        <v>14956</v>
      </c>
      <c r="D18" s="5">
        <v>1.1497539975399753</v>
      </c>
      <c r="E18" s="4">
        <v>305</v>
      </c>
      <c r="F18" s="4">
        <v>16497</v>
      </c>
      <c r="G18" s="5">
        <v>1.409759015552897</v>
      </c>
      <c r="H18" s="4">
        <v>8658</v>
      </c>
      <c r="I18" s="6">
        <v>524.822695035461</v>
      </c>
      <c r="J18" s="4">
        <v>315</v>
      </c>
      <c r="K18" s="4">
        <v>32045</v>
      </c>
      <c r="L18" s="7">
        <v>0.8025495254075985</v>
      </c>
    </row>
    <row r="19" spans="1:12" ht="13.5">
      <c r="A19" s="11" t="s">
        <v>25</v>
      </c>
      <c r="B19" s="4">
        <v>239</v>
      </c>
      <c r="C19" s="4">
        <v>14115</v>
      </c>
      <c r="D19" s="5">
        <v>1.0656047108561075</v>
      </c>
      <c r="E19" s="4">
        <v>141</v>
      </c>
      <c r="F19" s="4">
        <v>16311</v>
      </c>
      <c r="G19" s="5">
        <v>1.2856467249940884</v>
      </c>
      <c r="H19" s="4">
        <v>8461</v>
      </c>
      <c r="I19" s="6">
        <v>518.7296916191527</v>
      </c>
      <c r="J19" s="4">
        <v>138</v>
      </c>
      <c r="K19" s="4">
        <v>29809</v>
      </c>
      <c r="L19" s="7">
        <v>0.7314912517484233</v>
      </c>
    </row>
    <row r="20" spans="1:12" ht="13.5">
      <c r="A20" s="11" t="s">
        <v>26</v>
      </c>
      <c r="B20" s="4">
        <v>299</v>
      </c>
      <c r="C20" s="4">
        <v>16106</v>
      </c>
      <c r="D20" s="5">
        <v>1.1011143775210228</v>
      </c>
      <c r="E20" s="4">
        <v>17</v>
      </c>
      <c r="F20" s="4">
        <v>16098</v>
      </c>
      <c r="G20" s="5">
        <v>1.2721669037458512</v>
      </c>
      <c r="H20" s="4">
        <v>8309</v>
      </c>
      <c r="I20" s="6">
        <v>516.1510746676606</v>
      </c>
      <c r="J20" s="4">
        <v>122</v>
      </c>
      <c r="K20" s="4">
        <v>29977</v>
      </c>
      <c r="L20" s="7">
        <v>0.6955865973640245</v>
      </c>
    </row>
    <row r="21" spans="1:12" ht="13.5">
      <c r="A21" s="9" t="s">
        <v>41</v>
      </c>
      <c r="B21" s="10">
        <v>4005</v>
      </c>
      <c r="C21" s="10">
        <v>170817</v>
      </c>
      <c r="D21" s="5">
        <v>1.1499962972188749</v>
      </c>
      <c r="E21" s="10">
        <v>1297</v>
      </c>
      <c r="F21" s="10">
        <v>184295</v>
      </c>
      <c r="G21" s="5">
        <v>1.3464474885844748</v>
      </c>
      <c r="H21" s="10">
        <v>97308</v>
      </c>
      <c r="I21" s="6">
        <v>528.0013022599636</v>
      </c>
      <c r="J21" s="10">
        <v>2349</v>
      </c>
      <c r="K21" s="4">
        <v>29977</v>
      </c>
      <c r="L21" s="7">
        <v>0.6955865973640245</v>
      </c>
    </row>
    <row r="22" spans="1:12" ht="13.5">
      <c r="A22" s="12" t="s">
        <v>28</v>
      </c>
      <c r="B22" s="10">
        <v>1827</v>
      </c>
      <c r="C22" s="10">
        <v>83593</v>
      </c>
      <c r="D22" s="5">
        <v>1.1727577547384223</v>
      </c>
      <c r="E22" s="10">
        <v>477</v>
      </c>
      <c r="F22" s="10">
        <v>86220</v>
      </c>
      <c r="G22" s="5">
        <v>1.3406935157829265</v>
      </c>
      <c r="H22" s="10">
        <v>46156</v>
      </c>
      <c r="I22" s="6">
        <v>535.3282301090235</v>
      </c>
      <c r="J22" s="10">
        <v>1352</v>
      </c>
      <c r="K22" s="10">
        <v>40467</v>
      </c>
      <c r="L22" s="7">
        <v>1.1533002735978113</v>
      </c>
    </row>
    <row r="23" spans="1:12" ht="14.25" thickBot="1">
      <c r="A23" s="13" t="s">
        <v>29</v>
      </c>
      <c r="B23" s="14">
        <v>2178</v>
      </c>
      <c r="C23" s="14">
        <v>87224</v>
      </c>
      <c r="D23" s="15">
        <v>1.1289963498925677</v>
      </c>
      <c r="E23" s="14">
        <v>820</v>
      </c>
      <c r="F23" s="14">
        <v>98075</v>
      </c>
      <c r="G23" s="15">
        <v>1.3515468889960724</v>
      </c>
      <c r="H23" s="14">
        <v>51154</v>
      </c>
      <c r="I23" s="14">
        <v>521.5804231455519</v>
      </c>
      <c r="J23" s="14">
        <v>997</v>
      </c>
      <c r="K23" s="14">
        <v>29977</v>
      </c>
      <c r="L23" s="16">
        <v>0.6955865973640245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5.25390625" style="0" customWidth="1"/>
    <col min="6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49</v>
      </c>
      <c r="B6" s="4">
        <v>1099</v>
      </c>
      <c r="C6" s="4">
        <v>114283</v>
      </c>
      <c r="D6" s="22">
        <v>1.2109200334827341</v>
      </c>
      <c r="E6" s="4">
        <v>70</v>
      </c>
      <c r="F6" s="4">
        <v>105505</v>
      </c>
      <c r="G6" s="5">
        <v>1.1646943236261673</v>
      </c>
      <c r="H6" s="4">
        <v>79570</v>
      </c>
      <c r="I6" s="6">
        <v>754.182266243306</v>
      </c>
      <c r="J6" s="4">
        <v>5704</v>
      </c>
      <c r="K6" s="4">
        <v>15743</v>
      </c>
      <c r="L6" s="7">
        <v>1.3520267949158364</v>
      </c>
    </row>
    <row r="7" spans="1:12" ht="13.5">
      <c r="A7" s="3" t="s">
        <v>47</v>
      </c>
      <c r="B7" s="4">
        <v>1517</v>
      </c>
      <c r="C7" s="4">
        <v>129324</v>
      </c>
      <c r="D7" s="5">
        <v>1.13161187578205</v>
      </c>
      <c r="E7" s="4">
        <v>277</v>
      </c>
      <c r="F7" s="4">
        <v>120443</v>
      </c>
      <c r="G7" s="5">
        <v>1.1415857068385384</v>
      </c>
      <c r="H7" s="4">
        <v>90692</v>
      </c>
      <c r="I7" s="6">
        <v>752.9868900641798</v>
      </c>
      <c r="J7" s="4">
        <v>3254</v>
      </c>
      <c r="K7" s="4">
        <v>22611</v>
      </c>
      <c r="L7" s="7">
        <v>1.4362573842342627</v>
      </c>
    </row>
    <row r="8" spans="1:12" ht="13.5">
      <c r="A8" s="3" t="s">
        <v>45</v>
      </c>
      <c r="B8" s="4">
        <v>3888</v>
      </c>
      <c r="C8" s="4">
        <v>135565</v>
      </c>
      <c r="D8" s="5">
        <v>1.0482586372212428</v>
      </c>
      <c r="E8" s="4">
        <v>364</v>
      </c>
      <c r="F8" s="4">
        <v>129128</v>
      </c>
      <c r="G8" s="5">
        <v>1.0721087983527477</v>
      </c>
      <c r="H8" s="4">
        <v>88603</v>
      </c>
      <c r="I8" s="6">
        <v>686.1641162257605</v>
      </c>
      <c r="J8" s="4">
        <v>3249</v>
      </c>
      <c r="K8" s="4">
        <v>29315</v>
      </c>
      <c r="L8" s="7">
        <v>1.296492857458759</v>
      </c>
    </row>
    <row r="9" spans="1:12" ht="13.5">
      <c r="A9" s="11">
        <v>33970</v>
      </c>
      <c r="B9" s="4">
        <v>75</v>
      </c>
      <c r="C9" s="4">
        <v>12767</v>
      </c>
      <c r="D9" s="5">
        <v>1.0499177631578946</v>
      </c>
      <c r="E9" s="4">
        <v>42</v>
      </c>
      <c r="F9" s="4">
        <v>10228</v>
      </c>
      <c r="G9" s="5">
        <v>1.0268045376970183</v>
      </c>
      <c r="H9" s="4">
        <v>6816</v>
      </c>
      <c r="I9" s="6">
        <v>666.4059444661713</v>
      </c>
      <c r="J9" s="4">
        <v>201</v>
      </c>
      <c r="K9" s="4">
        <v>31685</v>
      </c>
      <c r="L9" s="7">
        <v>1.2714686998394864</v>
      </c>
    </row>
    <row r="10" spans="1:12" ht="13.5">
      <c r="A10" s="11" t="s">
        <v>16</v>
      </c>
      <c r="B10" s="4">
        <v>64</v>
      </c>
      <c r="C10" s="4">
        <v>11795</v>
      </c>
      <c r="D10" s="5">
        <v>1.1099087230638938</v>
      </c>
      <c r="E10" s="4">
        <v>40</v>
      </c>
      <c r="F10" s="4">
        <v>10143</v>
      </c>
      <c r="G10" s="5">
        <v>1.0250631632137444</v>
      </c>
      <c r="H10" s="4">
        <v>6811</v>
      </c>
      <c r="I10" s="6">
        <v>671.4975845410628</v>
      </c>
      <c r="J10" s="4">
        <v>249</v>
      </c>
      <c r="K10" s="4">
        <v>33112</v>
      </c>
      <c r="L10" s="7">
        <v>1.2895587490750477</v>
      </c>
    </row>
    <row r="11" spans="1:12" ht="13.5">
      <c r="A11" s="11" t="s">
        <v>17</v>
      </c>
      <c r="B11" s="4">
        <v>133</v>
      </c>
      <c r="C11" s="4">
        <v>10084</v>
      </c>
      <c r="D11" s="5">
        <v>0.8777091130646706</v>
      </c>
      <c r="E11" s="4">
        <v>74</v>
      </c>
      <c r="F11" s="4">
        <v>10441</v>
      </c>
      <c r="G11" s="5">
        <v>0.9370008076819528</v>
      </c>
      <c r="H11" s="4">
        <v>6723</v>
      </c>
      <c r="I11" s="6">
        <v>643.9038406282923</v>
      </c>
      <c r="J11" s="4">
        <v>196</v>
      </c>
      <c r="K11" s="4">
        <v>32617</v>
      </c>
      <c r="L11" s="7">
        <v>1.2474471258653</v>
      </c>
    </row>
    <row r="12" spans="1:12" ht="13.5">
      <c r="A12" s="11" t="s">
        <v>18</v>
      </c>
      <c r="B12" s="4">
        <v>54</v>
      </c>
      <c r="C12" s="4">
        <v>11326</v>
      </c>
      <c r="D12" s="5">
        <v>1.1539480387162506</v>
      </c>
      <c r="E12" s="4">
        <v>30</v>
      </c>
      <c r="F12" s="4">
        <v>10125</v>
      </c>
      <c r="G12" s="5">
        <v>1.0322153124681415</v>
      </c>
      <c r="H12" s="4">
        <v>6515</v>
      </c>
      <c r="I12" s="6">
        <v>643.4567901234568</v>
      </c>
      <c r="J12" s="4">
        <v>213</v>
      </c>
      <c r="K12" s="4">
        <v>33629</v>
      </c>
      <c r="L12" s="7">
        <v>1.2926276137761377</v>
      </c>
    </row>
    <row r="13" spans="1:12" ht="13.5">
      <c r="A13" s="11" t="s">
        <v>19</v>
      </c>
      <c r="B13" s="4">
        <v>66</v>
      </c>
      <c r="C13" s="4">
        <v>12455</v>
      </c>
      <c r="D13" s="5">
        <v>1.055687404644855</v>
      </c>
      <c r="E13" s="4">
        <v>28</v>
      </c>
      <c r="F13" s="4">
        <v>11129</v>
      </c>
      <c r="G13" s="5">
        <v>1.0940817931576878</v>
      </c>
      <c r="H13" s="4">
        <v>7277</v>
      </c>
      <c r="I13" s="6">
        <v>653.8772576152395</v>
      </c>
      <c r="J13" s="4">
        <v>259</v>
      </c>
      <c r="K13" s="4">
        <v>34734</v>
      </c>
      <c r="L13" s="7">
        <v>1.2615406966186031</v>
      </c>
    </row>
    <row r="14" spans="1:12" ht="13.5">
      <c r="A14" s="11" t="s">
        <v>20</v>
      </c>
      <c r="B14" s="4">
        <v>49</v>
      </c>
      <c r="C14" s="4">
        <v>12852</v>
      </c>
      <c r="D14" s="5">
        <v>1.105928921779537</v>
      </c>
      <c r="E14" s="4">
        <v>41</v>
      </c>
      <c r="F14" s="4">
        <v>12244</v>
      </c>
      <c r="G14" s="5">
        <v>1.094876151301082</v>
      </c>
      <c r="H14" s="4">
        <v>8049</v>
      </c>
      <c r="I14" s="6">
        <v>657.3832081019275</v>
      </c>
      <c r="J14" s="4">
        <v>262</v>
      </c>
      <c r="K14" s="4">
        <v>35088</v>
      </c>
      <c r="L14" s="7">
        <v>1.2570036540803897</v>
      </c>
    </row>
    <row r="15" spans="1:12" ht="13.5">
      <c r="A15" s="11" t="s">
        <v>21</v>
      </c>
      <c r="B15" s="4">
        <v>77</v>
      </c>
      <c r="C15" s="4">
        <v>10940</v>
      </c>
      <c r="D15" s="5">
        <v>1.0090389227079875</v>
      </c>
      <c r="E15" s="4">
        <v>71</v>
      </c>
      <c r="F15" s="4">
        <v>11164</v>
      </c>
      <c r="G15" s="5">
        <v>0.9267037436706234</v>
      </c>
      <c r="H15" s="4">
        <v>6959</v>
      </c>
      <c r="I15" s="6">
        <v>623.3428878538158</v>
      </c>
      <c r="J15" s="4">
        <v>252</v>
      </c>
      <c r="K15" s="4">
        <v>34618</v>
      </c>
      <c r="L15" s="7">
        <v>1.285003711952487</v>
      </c>
    </row>
    <row r="16" spans="1:12" ht="13.5">
      <c r="A16" s="11" t="s">
        <v>22</v>
      </c>
      <c r="B16" s="4">
        <v>3040</v>
      </c>
      <c r="C16" s="4">
        <v>10894</v>
      </c>
      <c r="D16" s="5">
        <v>1.2745992745992747</v>
      </c>
      <c r="E16" s="4">
        <v>37</v>
      </c>
      <c r="F16" s="4">
        <v>10932</v>
      </c>
      <c r="G16" s="5">
        <v>1.0934186837367474</v>
      </c>
      <c r="H16" s="4">
        <v>6683</v>
      </c>
      <c r="I16" s="6">
        <v>611.3245517746067</v>
      </c>
      <c r="J16" s="4">
        <v>160</v>
      </c>
      <c r="K16" s="4">
        <v>37423</v>
      </c>
      <c r="L16" s="7">
        <v>1.460409756097561</v>
      </c>
    </row>
    <row r="17" spans="1:12" ht="13.5">
      <c r="A17" s="11" t="s">
        <v>23</v>
      </c>
      <c r="B17" s="4">
        <v>195</v>
      </c>
      <c r="C17" s="4">
        <v>14543</v>
      </c>
      <c r="D17" s="5">
        <v>1.1537485124950417</v>
      </c>
      <c r="E17" s="4">
        <v>100</v>
      </c>
      <c r="F17" s="4">
        <v>13426</v>
      </c>
      <c r="G17" s="5">
        <v>1.1148384953915138</v>
      </c>
      <c r="H17" s="4">
        <v>8615</v>
      </c>
      <c r="I17" s="6">
        <v>641.6654252942053</v>
      </c>
      <c r="J17" s="4">
        <v>150</v>
      </c>
      <c r="K17" s="4">
        <v>38485</v>
      </c>
      <c r="L17" s="7">
        <v>1.4578203719837872</v>
      </c>
    </row>
    <row r="18" spans="1:12" ht="13.5">
      <c r="A18" s="11" t="s">
        <v>24</v>
      </c>
      <c r="B18" s="4">
        <v>294</v>
      </c>
      <c r="C18" s="4">
        <v>13008</v>
      </c>
      <c r="D18" s="5">
        <v>1.1436609811851592</v>
      </c>
      <c r="E18" s="4">
        <v>103</v>
      </c>
      <c r="F18" s="4">
        <v>11702</v>
      </c>
      <c r="G18" s="5">
        <v>0.977610693400167</v>
      </c>
      <c r="H18" s="4">
        <v>7511</v>
      </c>
      <c r="I18" s="6">
        <v>641.8560929755597</v>
      </c>
      <c r="J18" s="4">
        <v>53</v>
      </c>
      <c r="K18" s="4">
        <v>39929</v>
      </c>
      <c r="L18" s="7">
        <v>1.5610681054030808</v>
      </c>
    </row>
    <row r="19" spans="1:12" ht="13.5">
      <c r="A19" s="11" t="s">
        <v>25</v>
      </c>
      <c r="B19" s="4">
        <v>580</v>
      </c>
      <c r="C19" s="4">
        <v>13246</v>
      </c>
      <c r="D19" s="5">
        <v>1.0842268969468773</v>
      </c>
      <c r="E19" s="4">
        <v>64</v>
      </c>
      <c r="F19" s="4">
        <v>12687</v>
      </c>
      <c r="G19" s="5">
        <v>1.1804056568663936</v>
      </c>
      <c r="H19" s="4">
        <v>6953</v>
      </c>
      <c r="I19" s="6">
        <v>548.0413021202806</v>
      </c>
      <c r="J19" s="4">
        <v>253</v>
      </c>
      <c r="K19" s="4">
        <v>40751</v>
      </c>
      <c r="L19" s="7">
        <v>1.5065621649598877</v>
      </c>
    </row>
    <row r="20" spans="1:12" ht="13.5">
      <c r="A20" s="11" t="s">
        <v>26</v>
      </c>
      <c r="B20" s="4">
        <v>540</v>
      </c>
      <c r="C20" s="4">
        <v>14627</v>
      </c>
      <c r="D20" s="5">
        <v>1.1729751403368083</v>
      </c>
      <c r="E20" s="4">
        <v>16</v>
      </c>
      <c r="F20" s="4">
        <v>12654</v>
      </c>
      <c r="G20" s="5">
        <v>1.2455950388817798</v>
      </c>
      <c r="H20" s="4">
        <v>6846</v>
      </c>
      <c r="I20" s="6">
        <v>541.0146989094358</v>
      </c>
      <c r="J20" s="4">
        <v>152</v>
      </c>
      <c r="K20" s="4">
        <v>43096</v>
      </c>
      <c r="L20" s="7">
        <v>1.4701006310762408</v>
      </c>
    </row>
    <row r="21" spans="1:12" ht="13.5">
      <c r="A21" s="9" t="s">
        <v>43</v>
      </c>
      <c r="B21" s="10">
        <v>5167</v>
      </c>
      <c r="C21" s="10">
        <v>148537</v>
      </c>
      <c r="D21" s="5">
        <v>1.0956884151514035</v>
      </c>
      <c r="E21" s="10">
        <v>646</v>
      </c>
      <c r="F21" s="10">
        <v>136875</v>
      </c>
      <c r="G21" s="5">
        <v>1.0599947339074407</v>
      </c>
      <c r="H21" s="10">
        <v>85760</v>
      </c>
      <c r="I21" s="6">
        <v>626.5570776255707</v>
      </c>
      <c r="J21" s="10">
        <v>2400</v>
      </c>
      <c r="K21" s="4">
        <v>43096</v>
      </c>
      <c r="L21" s="7">
        <v>1.4701006310762408</v>
      </c>
    </row>
    <row r="22" spans="1:12" ht="13.5">
      <c r="A22" s="12" t="s">
        <v>28</v>
      </c>
      <c r="B22" s="10">
        <v>441</v>
      </c>
      <c r="C22" s="10">
        <v>71279</v>
      </c>
      <c r="D22" s="5">
        <v>1.0558287661087247</v>
      </c>
      <c r="E22" s="10">
        <v>255</v>
      </c>
      <c r="F22" s="10">
        <v>64310</v>
      </c>
      <c r="G22" s="5">
        <v>1.0345382301368982</v>
      </c>
      <c r="H22" s="10">
        <v>42191</v>
      </c>
      <c r="I22" s="6">
        <v>656.0566008396828</v>
      </c>
      <c r="J22" s="10">
        <v>1380</v>
      </c>
      <c r="K22" s="10">
        <v>35088</v>
      </c>
      <c r="L22" s="7">
        <v>1.2570036540803897</v>
      </c>
    </row>
    <row r="23" spans="1:12" ht="14.25" thickBot="1">
      <c r="A23" s="13" t="s">
        <v>29</v>
      </c>
      <c r="B23" s="14">
        <v>4726</v>
      </c>
      <c r="C23" s="14">
        <v>77258</v>
      </c>
      <c r="D23" s="15">
        <v>1.135228859011094</v>
      </c>
      <c r="E23" s="14">
        <v>391</v>
      </c>
      <c r="F23" s="14">
        <v>72565</v>
      </c>
      <c r="G23" s="15">
        <v>1.0836257746584037</v>
      </c>
      <c r="H23" s="14">
        <v>43567</v>
      </c>
      <c r="I23" s="14">
        <v>600.3858609522497</v>
      </c>
      <c r="J23" s="14">
        <v>1020</v>
      </c>
      <c r="K23" s="14">
        <v>43096</v>
      </c>
      <c r="L23" s="16">
        <v>1.4701006310762408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36" sqref="G36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5.25390625" style="0" customWidth="1"/>
    <col min="6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51</v>
      </c>
      <c r="B6" s="4">
        <v>603</v>
      </c>
      <c r="C6" s="4">
        <v>94377</v>
      </c>
      <c r="D6" s="22">
        <v>1.111926670358283</v>
      </c>
      <c r="E6" s="4">
        <v>23</v>
      </c>
      <c r="F6" s="4">
        <v>90586</v>
      </c>
      <c r="G6" s="5">
        <v>1.0730395640843402</v>
      </c>
      <c r="H6" s="4">
        <v>70983</v>
      </c>
      <c r="I6" s="6">
        <v>783.5979069613406</v>
      </c>
      <c r="J6" s="4">
        <v>468</v>
      </c>
      <c r="K6" s="4">
        <v>11644</v>
      </c>
      <c r="L6" s="7">
        <v>1.5041984239762305</v>
      </c>
    </row>
    <row r="7" spans="1:12" ht="13.5">
      <c r="A7" s="3" t="s">
        <v>49</v>
      </c>
      <c r="B7" s="4">
        <v>1099</v>
      </c>
      <c r="C7" s="4">
        <v>114283</v>
      </c>
      <c r="D7" s="5">
        <v>1.2109200334827341</v>
      </c>
      <c r="E7" s="4">
        <v>70</v>
      </c>
      <c r="F7" s="4">
        <v>105505</v>
      </c>
      <c r="G7" s="5">
        <v>1.1646943236261673</v>
      </c>
      <c r="H7" s="4">
        <v>79570</v>
      </c>
      <c r="I7" s="6">
        <v>754.182266243306</v>
      </c>
      <c r="J7" s="4">
        <v>5704</v>
      </c>
      <c r="K7" s="4">
        <v>15743</v>
      </c>
      <c r="L7" s="7">
        <v>1.3520267949158364</v>
      </c>
    </row>
    <row r="8" spans="1:12" ht="13.5">
      <c r="A8" s="3" t="s">
        <v>47</v>
      </c>
      <c r="B8" s="4">
        <v>1517</v>
      </c>
      <c r="C8" s="4">
        <v>129324</v>
      </c>
      <c r="D8" s="5">
        <v>1.13161187578205</v>
      </c>
      <c r="E8" s="4">
        <v>277</v>
      </c>
      <c r="F8" s="4">
        <v>120443</v>
      </c>
      <c r="G8" s="5">
        <v>1.1415857068385384</v>
      </c>
      <c r="H8" s="4">
        <v>90692</v>
      </c>
      <c r="I8" s="6">
        <v>752.9868900641798</v>
      </c>
      <c r="J8" s="4">
        <v>3254</v>
      </c>
      <c r="K8" s="4">
        <v>22611</v>
      </c>
      <c r="L8" s="7">
        <v>1.4362573842342627</v>
      </c>
    </row>
    <row r="9" spans="1:12" ht="13.5">
      <c r="A9" s="11">
        <v>33604</v>
      </c>
      <c r="B9" s="4">
        <v>325</v>
      </c>
      <c r="C9" s="4">
        <v>12160</v>
      </c>
      <c r="D9" s="5">
        <v>1.0795454545454546</v>
      </c>
      <c r="E9" s="4">
        <v>18</v>
      </c>
      <c r="F9" s="4">
        <v>9961</v>
      </c>
      <c r="G9" s="5">
        <v>1.0215362526920315</v>
      </c>
      <c r="H9" s="4">
        <v>7039</v>
      </c>
      <c r="I9" s="6">
        <v>706.6559582371248</v>
      </c>
      <c r="J9" s="4">
        <v>196</v>
      </c>
      <c r="K9" s="4">
        <v>24920</v>
      </c>
      <c r="L9" s="7">
        <v>1.4676089517078916</v>
      </c>
    </row>
    <row r="10" spans="1:12" ht="13.5">
      <c r="A10" s="11" t="s">
        <v>16</v>
      </c>
      <c r="B10" s="4">
        <v>342</v>
      </c>
      <c r="C10" s="4">
        <v>10627</v>
      </c>
      <c r="D10" s="5">
        <v>0.9988720744430868</v>
      </c>
      <c r="E10" s="4">
        <v>24</v>
      </c>
      <c r="F10" s="4">
        <v>9895</v>
      </c>
      <c r="G10" s="5">
        <v>1.052883592253671</v>
      </c>
      <c r="H10" s="4">
        <v>6953</v>
      </c>
      <c r="I10" s="6">
        <v>702.678120262759</v>
      </c>
      <c r="J10" s="4">
        <v>291</v>
      </c>
      <c r="K10" s="4">
        <v>25677</v>
      </c>
      <c r="L10" s="7">
        <v>1.4267377896316054</v>
      </c>
    </row>
    <row r="11" spans="1:12" ht="13.5">
      <c r="A11" s="11" t="s">
        <v>17</v>
      </c>
      <c r="B11" s="4">
        <v>381</v>
      </c>
      <c r="C11" s="4">
        <v>11489</v>
      </c>
      <c r="D11" s="5">
        <v>1.1464923660313342</v>
      </c>
      <c r="E11" s="4">
        <v>38</v>
      </c>
      <c r="F11" s="4">
        <v>11143</v>
      </c>
      <c r="G11" s="5">
        <v>1.1350718141998575</v>
      </c>
      <c r="H11" s="4">
        <v>7859</v>
      </c>
      <c r="I11" s="6">
        <v>705.2858296688504</v>
      </c>
      <c r="J11" s="4">
        <v>218</v>
      </c>
      <c r="K11" s="4">
        <v>26147</v>
      </c>
      <c r="L11" s="7">
        <v>1.456819701359483</v>
      </c>
    </row>
    <row r="12" spans="1:12" ht="13.5">
      <c r="A12" s="11" t="s">
        <v>18</v>
      </c>
      <c r="B12" s="4">
        <v>217</v>
      </c>
      <c r="C12" s="4">
        <v>9815</v>
      </c>
      <c r="D12" s="5">
        <v>1.0004077056365304</v>
      </c>
      <c r="E12" s="4">
        <v>31</v>
      </c>
      <c r="F12" s="4">
        <v>9809</v>
      </c>
      <c r="G12" s="5">
        <v>1.0228362877997914</v>
      </c>
      <c r="H12" s="4">
        <v>6841</v>
      </c>
      <c r="I12" s="6">
        <v>697.4207360587216</v>
      </c>
      <c r="J12" s="4">
        <v>322</v>
      </c>
      <c r="K12" s="4">
        <v>26016</v>
      </c>
      <c r="L12" s="7">
        <v>1.4564182947993058</v>
      </c>
    </row>
    <row r="13" spans="1:12" ht="13.5">
      <c r="A13" s="11" t="s">
        <v>19</v>
      </c>
      <c r="B13" s="4">
        <v>331</v>
      </c>
      <c r="C13" s="4">
        <v>11798</v>
      </c>
      <c r="D13" s="5">
        <v>0.9508381689232753</v>
      </c>
      <c r="E13" s="4">
        <v>35</v>
      </c>
      <c r="F13" s="4">
        <v>10172</v>
      </c>
      <c r="G13" s="5">
        <v>0.9243911304980007</v>
      </c>
      <c r="H13" s="4">
        <v>6984</v>
      </c>
      <c r="I13" s="6">
        <v>686.5906409752262</v>
      </c>
      <c r="J13" s="4">
        <v>404</v>
      </c>
      <c r="K13" s="4">
        <v>27533</v>
      </c>
      <c r="L13" s="7">
        <v>1.4324436813901462</v>
      </c>
    </row>
    <row r="14" spans="1:12" ht="13.5">
      <c r="A14" s="11" t="s">
        <v>20</v>
      </c>
      <c r="B14" s="4">
        <v>305</v>
      </c>
      <c r="C14" s="4">
        <v>11621</v>
      </c>
      <c r="D14" s="5">
        <v>0.9887688249808559</v>
      </c>
      <c r="E14" s="4">
        <v>23</v>
      </c>
      <c r="F14" s="4">
        <v>11183</v>
      </c>
      <c r="G14" s="5">
        <v>1.0180245789713245</v>
      </c>
      <c r="H14" s="4">
        <v>7582</v>
      </c>
      <c r="I14" s="6">
        <v>677.9933828131987</v>
      </c>
      <c r="J14" s="4">
        <v>339</v>
      </c>
      <c r="K14" s="4">
        <v>27914</v>
      </c>
      <c r="L14" s="7">
        <v>1.407097489666297</v>
      </c>
    </row>
    <row r="15" spans="1:12" ht="13.5">
      <c r="A15" s="11" t="s">
        <v>21</v>
      </c>
      <c r="B15" s="4">
        <v>462</v>
      </c>
      <c r="C15" s="4">
        <v>10842</v>
      </c>
      <c r="D15" s="5">
        <v>1.0464240903387705</v>
      </c>
      <c r="E15" s="4">
        <v>19</v>
      </c>
      <c r="F15" s="4">
        <v>12047</v>
      </c>
      <c r="G15" s="5">
        <v>1.1272574155516049</v>
      </c>
      <c r="H15" s="4">
        <v>8341</v>
      </c>
      <c r="I15" s="6">
        <v>692.3715447829335</v>
      </c>
      <c r="J15" s="4">
        <v>211</v>
      </c>
      <c r="K15" s="4">
        <v>26940</v>
      </c>
      <c r="L15" s="7">
        <v>1.3913133295460414</v>
      </c>
    </row>
    <row r="16" spans="1:12" ht="13.5">
      <c r="A16" s="11" t="s">
        <v>22</v>
      </c>
      <c r="B16" s="4">
        <v>304</v>
      </c>
      <c r="C16" s="4">
        <v>8547</v>
      </c>
      <c r="D16" s="5">
        <v>1.036376864314296</v>
      </c>
      <c r="E16" s="4">
        <v>19</v>
      </c>
      <c r="F16" s="4">
        <v>9998</v>
      </c>
      <c r="G16" s="5">
        <v>1.0629385498617903</v>
      </c>
      <c r="H16" s="4">
        <v>6790</v>
      </c>
      <c r="I16" s="6">
        <v>679.135827165433</v>
      </c>
      <c r="J16" s="4">
        <v>148</v>
      </c>
      <c r="K16" s="4">
        <v>25625</v>
      </c>
      <c r="L16" s="7">
        <v>1.4249569037424235</v>
      </c>
    </row>
    <row r="17" spans="1:12" ht="13.5">
      <c r="A17" s="11" t="s">
        <v>23</v>
      </c>
      <c r="B17" s="4">
        <v>546</v>
      </c>
      <c r="C17" s="4">
        <v>12605</v>
      </c>
      <c r="D17" s="5">
        <v>1.209344718411206</v>
      </c>
      <c r="E17" s="4">
        <v>24</v>
      </c>
      <c r="F17" s="4">
        <v>12043</v>
      </c>
      <c r="G17" s="5">
        <v>1.2174484431864132</v>
      </c>
      <c r="H17" s="4">
        <v>8213</v>
      </c>
      <c r="I17" s="6">
        <v>681.9729303329735</v>
      </c>
      <c r="J17" s="4">
        <v>309</v>
      </c>
      <c r="K17" s="4">
        <v>26399</v>
      </c>
      <c r="L17" s="7">
        <v>1.4362894450489663</v>
      </c>
    </row>
    <row r="18" spans="1:12" ht="13.5">
      <c r="A18" s="11" t="s">
        <v>24</v>
      </c>
      <c r="B18" s="4">
        <v>177</v>
      </c>
      <c r="C18" s="4">
        <v>11374</v>
      </c>
      <c r="D18" s="5">
        <v>1.0523686158401184</v>
      </c>
      <c r="E18" s="4">
        <v>34</v>
      </c>
      <c r="F18" s="4">
        <v>11970</v>
      </c>
      <c r="G18" s="5">
        <v>1.1478711162255466</v>
      </c>
      <c r="H18" s="4">
        <v>8204</v>
      </c>
      <c r="I18" s="6">
        <v>685.3801169590644</v>
      </c>
      <c r="J18" s="4">
        <v>368</v>
      </c>
      <c r="K18" s="4">
        <v>25578</v>
      </c>
      <c r="L18" s="7">
        <v>1.3720630833601546</v>
      </c>
    </row>
    <row r="19" spans="1:12" ht="13.5">
      <c r="A19" s="11" t="s">
        <v>25</v>
      </c>
      <c r="B19" s="4">
        <v>299</v>
      </c>
      <c r="C19" s="4">
        <v>12217</v>
      </c>
      <c r="D19" s="5">
        <v>1.0352512498940767</v>
      </c>
      <c r="E19" s="4">
        <v>41</v>
      </c>
      <c r="F19" s="4">
        <v>10748</v>
      </c>
      <c r="G19" s="5">
        <v>1.0487900078064012</v>
      </c>
      <c r="H19" s="4">
        <v>7129</v>
      </c>
      <c r="I19" s="6">
        <v>663.2861927800521</v>
      </c>
      <c r="J19" s="4">
        <v>257</v>
      </c>
      <c r="K19" s="4">
        <v>27049</v>
      </c>
      <c r="L19" s="7">
        <v>1.34171626984127</v>
      </c>
    </row>
    <row r="20" spans="1:12" ht="13.5">
      <c r="A20" s="11" t="s">
        <v>26</v>
      </c>
      <c r="B20" s="4">
        <v>199</v>
      </c>
      <c r="C20" s="4">
        <v>12470</v>
      </c>
      <c r="D20" s="5">
        <v>1.0578554462164913</v>
      </c>
      <c r="E20" s="4">
        <v>58</v>
      </c>
      <c r="F20" s="4">
        <v>10159</v>
      </c>
      <c r="G20" s="5">
        <v>1.099815957561979</v>
      </c>
      <c r="H20" s="4">
        <v>6667</v>
      </c>
      <c r="I20" s="6">
        <v>656.2653804508318</v>
      </c>
      <c r="J20" s="4">
        <v>186</v>
      </c>
      <c r="K20" s="4">
        <v>29315</v>
      </c>
      <c r="L20" s="7">
        <v>1.296492857458759</v>
      </c>
    </row>
    <row r="21" spans="1:12" ht="13.5">
      <c r="A21" s="9" t="s">
        <v>45</v>
      </c>
      <c r="B21" s="10">
        <v>3888</v>
      </c>
      <c r="C21" s="10">
        <v>135565</v>
      </c>
      <c r="D21" s="5">
        <v>1.0482586372212428</v>
      </c>
      <c r="E21" s="10">
        <v>364</v>
      </c>
      <c r="F21" s="10">
        <v>129128</v>
      </c>
      <c r="G21" s="5">
        <v>1.0721087983527477</v>
      </c>
      <c r="H21" s="10">
        <v>88603</v>
      </c>
      <c r="I21" s="6">
        <v>686.1641162257605</v>
      </c>
      <c r="J21" s="10">
        <v>3249</v>
      </c>
      <c r="K21" s="4">
        <v>29315</v>
      </c>
      <c r="L21" s="7">
        <v>1.296492857458759</v>
      </c>
    </row>
    <row r="22" spans="1:12" ht="13.5">
      <c r="A22" s="12" t="s">
        <v>28</v>
      </c>
      <c r="B22" s="10">
        <v>1901</v>
      </c>
      <c r="C22" s="10">
        <v>67510</v>
      </c>
      <c r="D22" s="5">
        <v>1.0244931407065678</v>
      </c>
      <c r="E22" s="10">
        <v>169</v>
      </c>
      <c r="F22" s="10">
        <v>62163</v>
      </c>
      <c r="G22" s="5">
        <v>1.0267239243537865</v>
      </c>
      <c r="H22" s="10">
        <v>43258</v>
      </c>
      <c r="I22" s="6">
        <v>695.8801859627109</v>
      </c>
      <c r="J22" s="10">
        <v>1770</v>
      </c>
      <c r="K22" s="10">
        <v>27914</v>
      </c>
      <c r="L22" s="7">
        <v>1.407097489666297</v>
      </c>
    </row>
    <row r="23" spans="1:12" ht="14.25" thickBot="1">
      <c r="A23" s="13" t="s">
        <v>29</v>
      </c>
      <c r="B23" s="14">
        <v>1987</v>
      </c>
      <c r="C23" s="14">
        <v>68055</v>
      </c>
      <c r="D23" s="15">
        <v>1.0729488553950937</v>
      </c>
      <c r="E23" s="14">
        <v>195</v>
      </c>
      <c r="F23" s="14">
        <v>66965</v>
      </c>
      <c r="G23" s="15">
        <v>1.1179839059734882</v>
      </c>
      <c r="H23" s="14">
        <v>45344</v>
      </c>
      <c r="I23" s="14">
        <v>677.1298439483312</v>
      </c>
      <c r="J23" s="14">
        <v>1479</v>
      </c>
      <c r="K23" s="14">
        <v>29315</v>
      </c>
      <c r="L23" s="16">
        <v>1.296492857458759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5.25390625" style="0" customWidth="1"/>
    <col min="6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13</v>
      </c>
      <c r="B6" s="4">
        <v>785</v>
      </c>
      <c r="C6" s="4">
        <v>84877</v>
      </c>
      <c r="D6" s="22">
        <v>1.1629853936587105</v>
      </c>
      <c r="E6" s="4">
        <v>480</v>
      </c>
      <c r="F6" s="4">
        <v>84420</v>
      </c>
      <c r="G6" s="5">
        <v>1.1528534556925725</v>
      </c>
      <c r="H6" s="4">
        <v>68088</v>
      </c>
      <c r="I6" s="6">
        <v>806.5387348969439</v>
      </c>
      <c r="J6" s="4">
        <v>553</v>
      </c>
      <c r="K6" s="4">
        <v>7741</v>
      </c>
      <c r="L6" s="7">
        <v>1.029251429331206</v>
      </c>
    </row>
    <row r="7" spans="1:12" ht="13.5">
      <c r="A7" s="3" t="s">
        <v>51</v>
      </c>
      <c r="B7" s="4">
        <v>603</v>
      </c>
      <c r="C7" s="4">
        <v>94377</v>
      </c>
      <c r="D7" s="5">
        <v>1.111926670358283</v>
      </c>
      <c r="E7" s="4">
        <v>23</v>
      </c>
      <c r="F7" s="4">
        <v>90586</v>
      </c>
      <c r="G7" s="5">
        <v>1.0730395640843402</v>
      </c>
      <c r="H7" s="4">
        <v>70983</v>
      </c>
      <c r="I7" s="6">
        <v>783.5979069613406</v>
      </c>
      <c r="J7" s="4">
        <v>468</v>
      </c>
      <c r="K7" s="4">
        <v>11644</v>
      </c>
      <c r="L7" s="7">
        <v>1.5041984239762305</v>
      </c>
    </row>
    <row r="8" spans="1:12" ht="13.5">
      <c r="A8" s="3" t="s">
        <v>49</v>
      </c>
      <c r="B8" s="4">
        <v>1099</v>
      </c>
      <c r="C8" s="4">
        <v>114283</v>
      </c>
      <c r="D8" s="5">
        <v>1.2109200334827341</v>
      </c>
      <c r="E8" s="4">
        <v>70</v>
      </c>
      <c r="F8" s="4">
        <v>105505</v>
      </c>
      <c r="G8" s="5">
        <v>1.1646943236261673</v>
      </c>
      <c r="H8" s="4">
        <v>79570</v>
      </c>
      <c r="I8" s="6">
        <v>754.182266243306</v>
      </c>
      <c r="J8" s="4">
        <v>5704</v>
      </c>
      <c r="K8" s="4">
        <v>15743</v>
      </c>
      <c r="L8" s="7">
        <v>1.3520267949158364</v>
      </c>
    </row>
    <row r="9" spans="1:12" ht="13.5">
      <c r="A9" s="11">
        <v>33239</v>
      </c>
      <c r="B9" s="4">
        <v>97</v>
      </c>
      <c r="C9" s="4">
        <v>11264</v>
      </c>
      <c r="D9" s="5">
        <v>1.254622410336378</v>
      </c>
      <c r="E9" s="4">
        <v>5</v>
      </c>
      <c r="F9" s="4">
        <v>9751</v>
      </c>
      <c r="G9" s="5">
        <v>1.1989425796139186</v>
      </c>
      <c r="H9" s="4">
        <v>7455</v>
      </c>
      <c r="I9" s="6">
        <v>764.5369705671213</v>
      </c>
      <c r="J9" s="4">
        <v>367</v>
      </c>
      <c r="K9" s="4">
        <v>16980</v>
      </c>
      <c r="L9" s="7">
        <v>1.3602499399182888</v>
      </c>
    </row>
    <row r="10" spans="1:12" ht="13.5">
      <c r="A10" s="11" t="s">
        <v>16</v>
      </c>
      <c r="B10" s="4">
        <v>190</v>
      </c>
      <c r="C10" s="4">
        <v>10639</v>
      </c>
      <c r="D10" s="5">
        <v>1.2512054568975655</v>
      </c>
      <c r="E10" s="4">
        <v>11</v>
      </c>
      <c r="F10" s="4">
        <v>9398</v>
      </c>
      <c r="G10" s="5">
        <v>1.1309265944645006</v>
      </c>
      <c r="H10" s="4">
        <v>7217</v>
      </c>
      <c r="I10" s="6">
        <v>767.9293466695042</v>
      </c>
      <c r="J10" s="4">
        <v>403</v>
      </c>
      <c r="K10" s="4">
        <v>17997</v>
      </c>
      <c r="L10" s="7">
        <v>1.4223504307278907</v>
      </c>
    </row>
    <row r="11" spans="1:12" ht="13.5">
      <c r="A11" s="11" t="s">
        <v>17</v>
      </c>
      <c r="B11" s="4">
        <v>95</v>
      </c>
      <c r="C11" s="4">
        <v>10021</v>
      </c>
      <c r="D11" s="5">
        <v>1.1470924908424909</v>
      </c>
      <c r="E11" s="4">
        <v>17</v>
      </c>
      <c r="F11" s="4">
        <v>9817</v>
      </c>
      <c r="G11" s="5">
        <v>1.1169643873023096</v>
      </c>
      <c r="H11" s="4">
        <v>7413</v>
      </c>
      <c r="I11" s="6">
        <v>755.118671691963</v>
      </c>
      <c r="J11" s="4">
        <v>330</v>
      </c>
      <c r="K11" s="4">
        <v>17948</v>
      </c>
      <c r="L11" s="7">
        <v>1.4435775758063218</v>
      </c>
    </row>
    <row r="12" spans="1:12" ht="13.5">
      <c r="A12" s="11" t="s">
        <v>18</v>
      </c>
      <c r="B12" s="4">
        <v>36</v>
      </c>
      <c r="C12" s="4">
        <v>9811</v>
      </c>
      <c r="D12" s="5">
        <v>0.9781655034895314</v>
      </c>
      <c r="E12" s="4">
        <v>35</v>
      </c>
      <c r="F12" s="4">
        <v>9590</v>
      </c>
      <c r="G12" s="5">
        <v>1.1525057084485038</v>
      </c>
      <c r="H12" s="4">
        <v>7368</v>
      </c>
      <c r="I12" s="6">
        <v>768.3003128258603</v>
      </c>
      <c r="J12" s="4">
        <v>304</v>
      </c>
      <c r="K12" s="4">
        <v>17863</v>
      </c>
      <c r="L12" s="7">
        <v>1.2609769871523366</v>
      </c>
    </row>
    <row r="13" spans="1:12" ht="13.5">
      <c r="A13" s="11" t="s">
        <v>19</v>
      </c>
      <c r="B13" s="4">
        <v>313</v>
      </c>
      <c r="C13" s="4">
        <v>12408</v>
      </c>
      <c r="D13" s="5">
        <v>1.1913586173787807</v>
      </c>
      <c r="E13" s="4">
        <v>17</v>
      </c>
      <c r="F13" s="4">
        <v>11004</v>
      </c>
      <c r="G13" s="5">
        <v>1.1740104555638535</v>
      </c>
      <c r="H13" s="4">
        <v>8418</v>
      </c>
      <c r="I13" s="6">
        <v>764.9945474372955</v>
      </c>
      <c r="J13" s="4">
        <v>342</v>
      </c>
      <c r="K13" s="4">
        <v>19221</v>
      </c>
      <c r="L13" s="7">
        <v>1.3917167475200927</v>
      </c>
    </row>
    <row r="14" spans="1:12" ht="13.5">
      <c r="A14" s="11" t="s">
        <v>20</v>
      </c>
      <c r="B14" s="4">
        <v>183</v>
      </c>
      <c r="C14" s="4">
        <v>11753</v>
      </c>
      <c r="D14" s="5">
        <v>1.1521419468679541</v>
      </c>
      <c r="E14" s="4">
        <v>28</v>
      </c>
      <c r="F14" s="4">
        <v>10985</v>
      </c>
      <c r="G14" s="5">
        <v>1.1801675977653632</v>
      </c>
      <c r="H14" s="4">
        <v>8431</v>
      </c>
      <c r="I14" s="6">
        <v>767.5011379153391</v>
      </c>
      <c r="J14" s="4">
        <v>304</v>
      </c>
      <c r="K14" s="4">
        <v>19838</v>
      </c>
      <c r="L14" s="7">
        <v>1.4235074626865671</v>
      </c>
    </row>
    <row r="15" spans="1:12" ht="13.5">
      <c r="A15" s="11" t="s">
        <v>21</v>
      </c>
      <c r="B15" s="4">
        <v>191</v>
      </c>
      <c r="C15" s="4">
        <v>10361</v>
      </c>
      <c r="D15" s="5">
        <v>1.101296768707483</v>
      </c>
      <c r="E15" s="4">
        <v>21</v>
      </c>
      <c r="F15" s="4">
        <v>10687</v>
      </c>
      <c r="G15" s="5">
        <v>1.0563408124938223</v>
      </c>
      <c r="H15" s="4">
        <v>8149</v>
      </c>
      <c r="I15" s="6">
        <v>762.5152053897258</v>
      </c>
      <c r="J15" s="4">
        <v>319</v>
      </c>
      <c r="K15" s="4">
        <v>19363</v>
      </c>
      <c r="L15" s="7">
        <v>1.5177143752939333</v>
      </c>
    </row>
    <row r="16" spans="1:12" ht="13.5">
      <c r="A16" s="11" t="s">
        <v>22</v>
      </c>
      <c r="B16" s="4">
        <v>58</v>
      </c>
      <c r="C16" s="4">
        <v>8247</v>
      </c>
      <c r="D16" s="5">
        <v>1.0800157150340493</v>
      </c>
      <c r="E16" s="4">
        <v>45</v>
      </c>
      <c r="F16" s="4">
        <v>9406</v>
      </c>
      <c r="G16" s="5">
        <v>1.2121134020618556</v>
      </c>
      <c r="H16" s="4">
        <v>7023</v>
      </c>
      <c r="I16" s="6">
        <v>746.6510737826919</v>
      </c>
      <c r="J16" s="4">
        <v>234</v>
      </c>
      <c r="K16" s="4">
        <v>17983</v>
      </c>
      <c r="L16" s="7">
        <v>1.4769218134034166</v>
      </c>
    </row>
    <row r="17" spans="1:12" ht="13.5">
      <c r="A17" s="11" t="s">
        <v>23</v>
      </c>
      <c r="B17" s="4">
        <v>61</v>
      </c>
      <c r="C17" s="4">
        <v>10423</v>
      </c>
      <c r="D17" s="5">
        <v>1.0813362381989833</v>
      </c>
      <c r="E17" s="4">
        <v>36</v>
      </c>
      <c r="F17" s="4">
        <v>9892</v>
      </c>
      <c r="G17" s="5">
        <v>1.118751413707306</v>
      </c>
      <c r="H17" s="4">
        <v>7433</v>
      </c>
      <c r="I17" s="6">
        <v>751.4152850788516</v>
      </c>
      <c r="J17" s="4">
        <v>159</v>
      </c>
      <c r="K17" s="4">
        <v>18380</v>
      </c>
      <c r="L17" s="7">
        <v>1.4377346683354193</v>
      </c>
    </row>
    <row r="18" spans="1:12" ht="13.5">
      <c r="A18" s="11" t="s">
        <v>24</v>
      </c>
      <c r="B18" s="4">
        <v>9</v>
      </c>
      <c r="C18" s="4">
        <v>10808</v>
      </c>
      <c r="D18" s="5">
        <v>1.1928043262333077</v>
      </c>
      <c r="E18" s="4">
        <v>13</v>
      </c>
      <c r="F18" s="4">
        <v>10428</v>
      </c>
      <c r="G18" s="5">
        <v>1.0574992394280498</v>
      </c>
      <c r="H18" s="4">
        <v>7653</v>
      </c>
      <c r="I18" s="6">
        <v>733.8895281933256</v>
      </c>
      <c r="J18" s="4">
        <v>114</v>
      </c>
      <c r="K18" s="4">
        <v>18642</v>
      </c>
      <c r="L18" s="7">
        <v>1.592380626975314</v>
      </c>
    </row>
    <row r="19" spans="1:12" ht="13.5">
      <c r="A19" s="11" t="s">
        <v>25</v>
      </c>
      <c r="B19" s="4">
        <v>167</v>
      </c>
      <c r="C19" s="4">
        <v>11801</v>
      </c>
      <c r="D19" s="5">
        <v>1.0769300967329805</v>
      </c>
      <c r="E19" s="4">
        <v>18</v>
      </c>
      <c r="F19" s="4">
        <v>10248</v>
      </c>
      <c r="G19" s="5">
        <v>1.2160911356354576</v>
      </c>
      <c r="H19" s="4">
        <v>7441</v>
      </c>
      <c r="I19" s="6">
        <v>726.0928961748634</v>
      </c>
      <c r="J19" s="4">
        <v>193</v>
      </c>
      <c r="K19" s="4">
        <v>20160</v>
      </c>
      <c r="L19" s="7">
        <v>1.4811549482036588</v>
      </c>
    </row>
    <row r="20" spans="1:12" ht="13.5">
      <c r="A20" s="11" t="s">
        <v>26</v>
      </c>
      <c r="B20" s="4">
        <v>117</v>
      </c>
      <c r="C20" s="4">
        <v>11788</v>
      </c>
      <c r="D20" s="5">
        <v>1.099832058219817</v>
      </c>
      <c r="E20" s="4">
        <v>31</v>
      </c>
      <c r="F20" s="4">
        <v>9237</v>
      </c>
      <c r="G20" s="5">
        <v>1.1177395934172314</v>
      </c>
      <c r="H20" s="4">
        <v>6691</v>
      </c>
      <c r="I20" s="6">
        <v>724.3693839991339</v>
      </c>
      <c r="J20" s="4">
        <v>185</v>
      </c>
      <c r="K20" s="4">
        <v>22611</v>
      </c>
      <c r="L20" s="7">
        <v>1.4362573842342627</v>
      </c>
    </row>
    <row r="21" spans="1:12" ht="13.5">
      <c r="A21" s="9" t="s">
        <v>47</v>
      </c>
      <c r="B21" s="10">
        <v>1517</v>
      </c>
      <c r="C21" s="10">
        <v>129324</v>
      </c>
      <c r="D21" s="5">
        <v>1.13161187578205</v>
      </c>
      <c r="E21" s="10">
        <v>277</v>
      </c>
      <c r="F21" s="10">
        <v>120443</v>
      </c>
      <c r="G21" s="5">
        <v>1.1415857068385384</v>
      </c>
      <c r="H21" s="10">
        <v>90692</v>
      </c>
      <c r="I21" s="6">
        <v>752.9868900641798</v>
      </c>
      <c r="J21" s="10">
        <v>3254</v>
      </c>
      <c r="K21" s="4">
        <v>22611</v>
      </c>
      <c r="L21" s="7">
        <v>1.4362573842342627</v>
      </c>
    </row>
    <row r="22" spans="1:12" ht="13.5">
      <c r="A22" s="12" t="s">
        <v>28</v>
      </c>
      <c r="B22" s="10">
        <v>914</v>
      </c>
      <c r="C22" s="10">
        <v>65896</v>
      </c>
      <c r="D22" s="5">
        <v>1.158855494785713</v>
      </c>
      <c r="E22" s="10">
        <v>113</v>
      </c>
      <c r="F22" s="10">
        <v>60545</v>
      </c>
      <c r="G22" s="5">
        <v>1.1591109239192863</v>
      </c>
      <c r="H22" s="10">
        <v>46302</v>
      </c>
      <c r="I22" s="6">
        <v>764.7534891403088</v>
      </c>
      <c r="J22" s="10">
        <v>2050</v>
      </c>
      <c r="K22" s="10">
        <v>19838</v>
      </c>
      <c r="L22" s="7">
        <v>1.4235074626865671</v>
      </c>
    </row>
    <row r="23" spans="1:12" ht="14.25" thickBot="1">
      <c r="A23" s="13" t="s">
        <v>29</v>
      </c>
      <c r="B23" s="14">
        <v>603</v>
      </c>
      <c r="C23" s="14">
        <v>63428</v>
      </c>
      <c r="D23" s="15">
        <v>1.1046325322187391</v>
      </c>
      <c r="E23" s="14">
        <v>164</v>
      </c>
      <c r="F23" s="14">
        <v>59898</v>
      </c>
      <c r="G23" s="15">
        <v>1.124401644421918</v>
      </c>
      <c r="H23" s="14">
        <v>44390</v>
      </c>
      <c r="I23" s="14">
        <v>741.0931917593242</v>
      </c>
      <c r="J23" s="14">
        <v>1204</v>
      </c>
      <c r="K23" s="14">
        <v>22611</v>
      </c>
      <c r="L23" s="16">
        <v>1.4362573842342627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5.25390625" style="0" customWidth="1"/>
    <col min="6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54</v>
      </c>
      <c r="B6" s="4">
        <v>462</v>
      </c>
      <c r="C6" s="4">
        <v>72982</v>
      </c>
      <c r="D6" s="22">
        <v>1.1449054827829634</v>
      </c>
      <c r="E6" s="4">
        <v>115</v>
      </c>
      <c r="F6" s="4">
        <v>73227</v>
      </c>
      <c r="G6" s="5">
        <v>1.1896190398830315</v>
      </c>
      <c r="H6" s="4">
        <v>58655</v>
      </c>
      <c r="I6" s="6">
        <v>801.0023625165582</v>
      </c>
      <c r="J6" s="4">
        <v>953</v>
      </c>
      <c r="K6" s="4">
        <v>7521</v>
      </c>
      <c r="L6" s="7">
        <v>0.8981370909959399</v>
      </c>
    </row>
    <row r="7" spans="1:12" ht="13.5">
      <c r="A7" s="3" t="s">
        <v>13</v>
      </c>
      <c r="B7" s="4">
        <v>785</v>
      </c>
      <c r="C7" s="4">
        <v>84877</v>
      </c>
      <c r="D7" s="5">
        <v>1.1629853936587105</v>
      </c>
      <c r="E7" s="4">
        <v>480</v>
      </c>
      <c r="F7" s="4">
        <v>84420</v>
      </c>
      <c r="G7" s="5">
        <v>1.1528534556925725</v>
      </c>
      <c r="H7" s="4">
        <v>68088</v>
      </c>
      <c r="I7" s="6">
        <v>806.5387348969439</v>
      </c>
      <c r="J7" s="4">
        <v>553</v>
      </c>
      <c r="K7" s="4">
        <v>7741</v>
      </c>
      <c r="L7" s="7">
        <v>1.029251429331206</v>
      </c>
    </row>
    <row r="8" spans="1:12" ht="13.5">
      <c r="A8" s="3" t="s">
        <v>51</v>
      </c>
      <c r="B8" s="4">
        <v>603</v>
      </c>
      <c r="C8" s="4">
        <v>94377</v>
      </c>
      <c r="D8" s="5">
        <v>1.111926670358283</v>
      </c>
      <c r="E8" s="4">
        <v>23</v>
      </c>
      <c r="F8" s="4">
        <v>90586</v>
      </c>
      <c r="G8" s="5">
        <v>1.0730395640843402</v>
      </c>
      <c r="H8" s="4">
        <v>70983</v>
      </c>
      <c r="I8" s="6">
        <v>783.5979069613406</v>
      </c>
      <c r="J8" s="4">
        <v>468</v>
      </c>
      <c r="K8" s="4">
        <v>11644</v>
      </c>
      <c r="L8" s="7">
        <v>1.5041984239762305</v>
      </c>
    </row>
    <row r="9" spans="1:12" ht="13.5">
      <c r="A9" s="11">
        <v>32874</v>
      </c>
      <c r="B9" s="4">
        <v>60</v>
      </c>
      <c r="C9" s="4">
        <v>8978</v>
      </c>
      <c r="D9" s="5">
        <v>1.082730342498794</v>
      </c>
      <c r="E9" s="4">
        <v>2</v>
      </c>
      <c r="F9" s="4">
        <v>8133</v>
      </c>
      <c r="G9" s="5">
        <v>1.1219478548765347</v>
      </c>
      <c r="H9" s="4">
        <v>6329</v>
      </c>
      <c r="I9" s="6">
        <v>778.1876306406</v>
      </c>
      <c r="J9" s="4">
        <v>64</v>
      </c>
      <c r="K9" s="4">
        <v>12483</v>
      </c>
      <c r="L9" s="7">
        <v>1.4228884076142712</v>
      </c>
    </row>
    <row r="10" spans="1:12" ht="13.5">
      <c r="A10" s="11" t="s">
        <v>16</v>
      </c>
      <c r="B10" s="4">
        <v>12</v>
      </c>
      <c r="C10" s="4">
        <v>8503</v>
      </c>
      <c r="D10" s="5">
        <v>1.1084604354060748</v>
      </c>
      <c r="E10" s="4">
        <v>3</v>
      </c>
      <c r="F10" s="4">
        <v>8310</v>
      </c>
      <c r="G10" s="5">
        <v>1.2082000581564407</v>
      </c>
      <c r="H10" s="4">
        <v>6437</v>
      </c>
      <c r="I10" s="6">
        <v>774.6089049338146</v>
      </c>
      <c r="J10" s="4">
        <v>31</v>
      </c>
      <c r="K10" s="4">
        <v>12653</v>
      </c>
      <c r="L10" s="7">
        <v>1.3079388050444491</v>
      </c>
    </row>
    <row r="11" spans="1:12" ht="13.5">
      <c r="A11" s="11" t="s">
        <v>17</v>
      </c>
      <c r="B11" s="4">
        <v>41</v>
      </c>
      <c r="C11" s="4">
        <v>8736</v>
      </c>
      <c r="D11" s="5">
        <v>1.1357254290171608</v>
      </c>
      <c r="E11" s="4" t="s">
        <v>55</v>
      </c>
      <c r="F11" s="4">
        <v>8789</v>
      </c>
      <c r="G11" s="5">
        <v>1.0786696121747668</v>
      </c>
      <c r="H11" s="4">
        <v>6644</v>
      </c>
      <c r="I11" s="6">
        <v>755.944931163955</v>
      </c>
      <c r="J11" s="4">
        <v>206</v>
      </c>
      <c r="K11" s="4">
        <v>12433</v>
      </c>
      <c r="L11" s="7">
        <v>1.3484815618221258</v>
      </c>
    </row>
    <row r="12" spans="1:12" ht="13.5">
      <c r="A12" s="11" t="s">
        <v>18</v>
      </c>
      <c r="B12" s="4">
        <v>76</v>
      </c>
      <c r="C12" s="4">
        <v>10030</v>
      </c>
      <c r="D12" s="5">
        <v>1.3176563321071992</v>
      </c>
      <c r="E12" s="4" t="s">
        <v>55</v>
      </c>
      <c r="F12" s="4">
        <v>8321</v>
      </c>
      <c r="G12" s="5">
        <v>1.1759468626342566</v>
      </c>
      <c r="H12" s="4">
        <v>6250</v>
      </c>
      <c r="I12" s="6">
        <v>751.1116452349477</v>
      </c>
      <c r="J12" s="4">
        <v>52</v>
      </c>
      <c r="K12" s="4">
        <v>14166</v>
      </c>
      <c r="L12" s="7">
        <v>1.452029520295203</v>
      </c>
    </row>
    <row r="13" spans="1:12" ht="13.5">
      <c r="A13" s="11" t="s">
        <v>19</v>
      </c>
      <c r="B13" s="4">
        <v>112</v>
      </c>
      <c r="C13" s="4">
        <v>10415</v>
      </c>
      <c r="D13" s="5">
        <v>1.3518951194184838</v>
      </c>
      <c r="E13" s="4">
        <v>1</v>
      </c>
      <c r="F13" s="4">
        <v>9373</v>
      </c>
      <c r="G13" s="5">
        <v>1.2700542005420055</v>
      </c>
      <c r="H13" s="4">
        <v>6973</v>
      </c>
      <c r="I13" s="6">
        <v>743.9453750133362</v>
      </c>
      <c r="J13" s="4">
        <v>1508</v>
      </c>
      <c r="K13" s="4">
        <v>13811</v>
      </c>
      <c r="L13" s="7">
        <v>1.370818858560794</v>
      </c>
    </row>
    <row r="14" spans="1:12" ht="13.5">
      <c r="A14" s="11" t="s">
        <v>20</v>
      </c>
      <c r="B14" s="4">
        <v>3</v>
      </c>
      <c r="C14" s="4">
        <v>10201</v>
      </c>
      <c r="D14" s="5">
        <v>1.1607874374146563</v>
      </c>
      <c r="E14" s="4" t="s">
        <v>55</v>
      </c>
      <c r="F14" s="4">
        <v>9308</v>
      </c>
      <c r="G14" s="5">
        <v>1.1737704918032787</v>
      </c>
      <c r="H14" s="4">
        <v>7042</v>
      </c>
      <c r="I14" s="6">
        <v>756.5535023635582</v>
      </c>
      <c r="J14" s="4">
        <v>771</v>
      </c>
      <c r="K14" s="4">
        <v>13936</v>
      </c>
      <c r="L14" s="7">
        <v>1.2687545520757466</v>
      </c>
    </row>
    <row r="15" spans="1:12" ht="13.5">
      <c r="A15" s="11" t="s">
        <v>21</v>
      </c>
      <c r="B15" s="4">
        <v>82</v>
      </c>
      <c r="C15" s="4">
        <v>9408</v>
      </c>
      <c r="D15" s="5">
        <v>1.264516129032258</v>
      </c>
      <c r="E15" s="4">
        <v>3</v>
      </c>
      <c r="F15" s="4">
        <v>10117</v>
      </c>
      <c r="G15" s="5">
        <v>1.3209296252774514</v>
      </c>
      <c r="H15" s="4">
        <v>7401</v>
      </c>
      <c r="I15" s="6">
        <v>731.5409706434714</v>
      </c>
      <c r="J15" s="4">
        <v>548</v>
      </c>
      <c r="K15" s="4">
        <v>12758</v>
      </c>
      <c r="L15" s="7">
        <v>1.1867906976744187</v>
      </c>
    </row>
    <row r="16" spans="1:12" ht="13.5">
      <c r="A16" s="11" t="s">
        <v>22</v>
      </c>
      <c r="B16" s="4">
        <v>20</v>
      </c>
      <c r="C16" s="4">
        <v>7636</v>
      </c>
      <c r="D16" s="5">
        <v>1.2966547800984887</v>
      </c>
      <c r="E16" s="4">
        <v>1</v>
      </c>
      <c r="F16" s="4">
        <v>7760</v>
      </c>
      <c r="G16" s="5">
        <v>1.1062009978617249</v>
      </c>
      <c r="H16" s="4">
        <v>5799</v>
      </c>
      <c r="I16" s="6">
        <v>747.2938144329897</v>
      </c>
      <c r="J16" s="4">
        <v>477</v>
      </c>
      <c r="K16" s="4">
        <v>12176</v>
      </c>
      <c r="L16" s="7">
        <v>1.2608470539505021</v>
      </c>
    </row>
    <row r="17" spans="1:12" ht="13.5">
      <c r="A17" s="11" t="s">
        <v>23</v>
      </c>
      <c r="B17" s="4">
        <v>341</v>
      </c>
      <c r="C17" s="4">
        <v>9639</v>
      </c>
      <c r="D17" s="5">
        <v>1.1377478753541077</v>
      </c>
      <c r="E17" s="4">
        <v>56</v>
      </c>
      <c r="F17" s="4">
        <v>8842</v>
      </c>
      <c r="G17" s="5">
        <v>1.137966537966538</v>
      </c>
      <c r="H17" s="4">
        <v>6677</v>
      </c>
      <c r="I17" s="6">
        <v>755.1458945939833</v>
      </c>
      <c r="J17" s="4">
        <v>474</v>
      </c>
      <c r="K17" s="4">
        <v>12784</v>
      </c>
      <c r="L17" s="7">
        <v>1.2373209446380178</v>
      </c>
    </row>
    <row r="18" spans="1:12" ht="13.5">
      <c r="A18" s="11" t="s">
        <v>24</v>
      </c>
      <c r="B18" s="4">
        <v>213</v>
      </c>
      <c r="C18" s="4">
        <v>9061</v>
      </c>
      <c r="D18" s="5">
        <v>1.324513959947376</v>
      </c>
      <c r="E18" s="4">
        <v>2</v>
      </c>
      <c r="F18" s="4">
        <v>9861</v>
      </c>
      <c r="G18" s="5">
        <v>1.2935852026761117</v>
      </c>
      <c r="H18" s="4">
        <v>7480</v>
      </c>
      <c r="I18" s="6">
        <v>758.5437582395294</v>
      </c>
      <c r="J18" s="4">
        <v>487</v>
      </c>
      <c r="K18" s="4">
        <v>11707</v>
      </c>
      <c r="L18" s="7">
        <v>1.2254789071495866</v>
      </c>
    </row>
    <row r="19" spans="1:12" ht="13.5">
      <c r="A19" s="11" t="s">
        <v>25</v>
      </c>
      <c r="B19" s="4">
        <v>85</v>
      </c>
      <c r="C19" s="4">
        <v>10958</v>
      </c>
      <c r="D19" s="5">
        <v>1.2849437148217635</v>
      </c>
      <c r="E19" s="4" t="s">
        <v>55</v>
      </c>
      <c r="F19" s="4">
        <v>8427</v>
      </c>
      <c r="G19" s="5">
        <v>1.0223219701564965</v>
      </c>
      <c r="H19" s="4">
        <v>6338</v>
      </c>
      <c r="I19" s="6">
        <v>752.1063249080337</v>
      </c>
      <c r="J19" s="4">
        <v>712</v>
      </c>
      <c r="K19" s="4">
        <v>13611</v>
      </c>
      <c r="L19" s="7">
        <v>1.3798661800486618</v>
      </c>
    </row>
    <row r="20" spans="1:12" ht="13.5">
      <c r="A20" s="11" t="s">
        <v>26</v>
      </c>
      <c r="B20" s="4">
        <v>54</v>
      </c>
      <c r="C20" s="4">
        <v>10718</v>
      </c>
      <c r="D20" s="5">
        <v>1.134419983065199</v>
      </c>
      <c r="E20" s="4">
        <v>2</v>
      </c>
      <c r="F20" s="4">
        <v>8264</v>
      </c>
      <c r="G20" s="5">
        <v>1.085226526592252</v>
      </c>
      <c r="H20" s="4">
        <v>6202</v>
      </c>
      <c r="I20" s="6">
        <v>750.484027105518</v>
      </c>
      <c r="J20" s="4">
        <v>374</v>
      </c>
      <c r="K20" s="4">
        <v>15743</v>
      </c>
      <c r="L20" s="7">
        <v>1.3520267949158364</v>
      </c>
    </row>
    <row r="21" spans="1:12" ht="13.5">
      <c r="A21" s="9" t="s">
        <v>49</v>
      </c>
      <c r="B21" s="10">
        <v>1099</v>
      </c>
      <c r="C21" s="10">
        <v>114283</v>
      </c>
      <c r="D21" s="5">
        <v>1.2109200334827341</v>
      </c>
      <c r="E21" s="10">
        <v>70</v>
      </c>
      <c r="F21" s="10">
        <v>105505</v>
      </c>
      <c r="G21" s="5">
        <v>1.1646943236261673</v>
      </c>
      <c r="H21" s="10">
        <v>79570</v>
      </c>
      <c r="I21" s="6">
        <v>754.182266243306</v>
      </c>
      <c r="J21" s="10">
        <v>5704</v>
      </c>
      <c r="K21" s="4">
        <v>15743</v>
      </c>
      <c r="L21" s="7">
        <v>1.3520267949158364</v>
      </c>
    </row>
    <row r="22" spans="1:12" ht="13.5">
      <c r="A22" s="12" t="s">
        <v>28</v>
      </c>
      <c r="B22" s="10">
        <v>304</v>
      </c>
      <c r="C22" s="10">
        <v>56863</v>
      </c>
      <c r="D22" s="5">
        <v>1.190623756778827</v>
      </c>
      <c r="E22" s="10">
        <v>6</v>
      </c>
      <c r="F22" s="10">
        <v>52234</v>
      </c>
      <c r="G22" s="5">
        <v>1.169566288260451</v>
      </c>
      <c r="H22" s="10">
        <v>39675</v>
      </c>
      <c r="I22" s="6">
        <v>759.5627369146533</v>
      </c>
      <c r="J22" s="10">
        <v>2632</v>
      </c>
      <c r="K22" s="10">
        <v>13936</v>
      </c>
      <c r="L22" s="7">
        <v>1.2687545520757466</v>
      </c>
    </row>
    <row r="23" spans="1:12" ht="14.25" thickBot="1">
      <c r="A23" s="13" t="s">
        <v>29</v>
      </c>
      <c r="B23" s="14">
        <v>795</v>
      </c>
      <c r="C23" s="14">
        <v>57420</v>
      </c>
      <c r="D23" s="15">
        <v>1.2317130722038698</v>
      </c>
      <c r="E23" s="14">
        <v>64</v>
      </c>
      <c r="F23" s="14">
        <v>53271</v>
      </c>
      <c r="G23" s="15">
        <v>1.1599564507348938</v>
      </c>
      <c r="H23" s="14">
        <v>39897</v>
      </c>
      <c r="I23" s="14">
        <v>748.9440783916202</v>
      </c>
      <c r="J23" s="14">
        <v>3072</v>
      </c>
      <c r="K23" s="14">
        <v>15743</v>
      </c>
      <c r="L23" s="16">
        <v>1.3520267949158364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0" sqref="A10:IV10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8" t="s">
        <v>27</v>
      </c>
      <c r="B6" s="10">
        <v>19408</v>
      </c>
      <c r="C6" s="10">
        <v>370249</v>
      </c>
      <c r="D6" s="5">
        <v>1.0587254655259184</v>
      </c>
      <c r="E6" s="10">
        <v>14386</v>
      </c>
      <c r="F6" s="10">
        <v>336721</v>
      </c>
      <c r="G6" s="5">
        <v>0.9604628874271925</v>
      </c>
      <c r="H6" s="10">
        <v>137403</v>
      </c>
      <c r="I6" s="19">
        <v>408.0618672432073</v>
      </c>
      <c r="J6" s="10">
        <v>795</v>
      </c>
      <c r="K6" s="10">
        <v>58405</v>
      </c>
      <c r="L6" s="7">
        <v>2.1470058449435725</v>
      </c>
    </row>
    <row r="7" spans="1:12" ht="13.5">
      <c r="A7" s="18" t="s">
        <v>32</v>
      </c>
      <c r="B7" s="4">
        <v>26747</v>
      </c>
      <c r="C7" s="4">
        <v>386058</v>
      </c>
      <c r="D7" s="5">
        <v>1.0426982922303638</v>
      </c>
      <c r="E7" s="4">
        <v>24333</v>
      </c>
      <c r="F7" s="4">
        <v>390841</v>
      </c>
      <c r="G7" s="5">
        <v>1.1607265362124726</v>
      </c>
      <c r="H7" s="4">
        <v>139897</v>
      </c>
      <c r="I7" s="19">
        <v>357.93839438544063</v>
      </c>
      <c r="J7" s="4">
        <v>10454</v>
      </c>
      <c r="K7" s="4">
        <v>44457</v>
      </c>
      <c r="L7" s="7">
        <v>0.761184830065919</v>
      </c>
    </row>
    <row r="8" spans="1:12" ht="13.5">
      <c r="A8" s="18" t="s">
        <v>60</v>
      </c>
      <c r="B8" s="10">
        <v>24721</v>
      </c>
      <c r="C8" s="10">
        <v>408838</v>
      </c>
      <c r="D8" s="5">
        <v>1.0590066777530838</v>
      </c>
      <c r="E8" s="10">
        <v>23155</v>
      </c>
      <c r="F8" s="10">
        <v>395491</v>
      </c>
      <c r="G8" s="5">
        <v>1.0118974212019722</v>
      </c>
      <c r="H8" s="10">
        <v>135325</v>
      </c>
      <c r="I8" s="19">
        <v>342.16960689370933</v>
      </c>
      <c r="J8" s="10">
        <v>14542</v>
      </c>
      <c r="K8" s="10">
        <v>44794</v>
      </c>
      <c r="L8" s="7">
        <v>1.00758035854871</v>
      </c>
    </row>
    <row r="9" spans="1:12" ht="13.5">
      <c r="A9" s="18" t="s">
        <v>58</v>
      </c>
      <c r="B9" s="10">
        <v>19948</v>
      </c>
      <c r="C9" s="10">
        <v>410796</v>
      </c>
      <c r="D9" s="5">
        <v>1.00478918300158</v>
      </c>
      <c r="E9" s="10">
        <v>21492</v>
      </c>
      <c r="F9" s="10">
        <v>412489</v>
      </c>
      <c r="G9" s="5">
        <v>1.0429794862588528</v>
      </c>
      <c r="H9" s="10">
        <v>141869</v>
      </c>
      <c r="I9" s="19">
        <v>343.9340200587167</v>
      </c>
      <c r="J9" s="10">
        <v>12847</v>
      </c>
      <c r="K9" s="10">
        <v>28712</v>
      </c>
      <c r="L9" s="7">
        <v>0.6409787025047997</v>
      </c>
    </row>
    <row r="10" spans="1:12" ht="13.5">
      <c r="A10" s="18" t="s">
        <v>62</v>
      </c>
      <c r="B10" s="10">
        <v>27039</v>
      </c>
      <c r="C10" s="10">
        <v>430626</v>
      </c>
      <c r="D10" s="5">
        <v>1.0482721350743436</v>
      </c>
      <c r="E10" s="10">
        <v>28196</v>
      </c>
      <c r="F10" s="10">
        <v>396999</v>
      </c>
      <c r="G10" s="5">
        <v>0.9624474834480434</v>
      </c>
      <c r="H10" s="10">
        <v>157817</v>
      </c>
      <c r="I10" s="19">
        <v>397.52493079327655</v>
      </c>
      <c r="J10" s="10">
        <v>10942</v>
      </c>
      <c r="K10" s="10">
        <v>50258</v>
      </c>
      <c r="L10" s="7">
        <v>1.7504179437169127</v>
      </c>
    </row>
    <row r="11" spans="1:12" ht="13.5">
      <c r="A11" s="11">
        <v>38718</v>
      </c>
      <c r="B11" s="10">
        <v>1134</v>
      </c>
      <c r="C11" s="10">
        <v>36407</v>
      </c>
      <c r="D11" s="5">
        <f>C11/'2005'!C12</f>
        <v>0.9319356985614089</v>
      </c>
      <c r="E11" s="10">
        <v>1260</v>
      </c>
      <c r="F11" s="10">
        <v>30295</v>
      </c>
      <c r="G11" s="5">
        <f>F11/'2005'!F12</f>
        <v>0.8513897085686986</v>
      </c>
      <c r="H11" s="10">
        <v>12013</v>
      </c>
      <c r="I11" s="19">
        <f aca="true" t="shared" si="0" ref="I11:I21">H11/F11*1000</f>
        <v>396.53408153160586</v>
      </c>
      <c r="J11" s="10">
        <v>804</v>
      </c>
      <c r="K11" s="10">
        <v>55440</v>
      </c>
      <c r="L11" s="7">
        <f>K11/'2005'!K12</f>
        <v>1.7842430484037075</v>
      </c>
    </row>
    <row r="12" spans="1:12" ht="13.5">
      <c r="A12" s="11" t="s">
        <v>16</v>
      </c>
      <c r="B12" s="4">
        <v>1598</v>
      </c>
      <c r="C12" s="4">
        <v>35414</v>
      </c>
      <c r="D12" s="5">
        <f>C12/'2005'!C13</f>
        <v>1.0215184031383409</v>
      </c>
      <c r="E12" s="4">
        <v>1706</v>
      </c>
      <c r="F12" s="4">
        <v>32836</v>
      </c>
      <c r="G12" s="5">
        <f>F12/'2005'!F13</f>
        <v>1.0199099239012268</v>
      </c>
      <c r="H12" s="4">
        <v>12742</v>
      </c>
      <c r="I12" s="19">
        <f t="shared" si="0"/>
        <v>388.04970154708246</v>
      </c>
      <c r="J12" s="4">
        <v>780</v>
      </c>
      <c r="K12" s="4">
        <v>57132</v>
      </c>
      <c r="L12" s="7">
        <f>K12/'2005'!K13</f>
        <v>1.7539141646712102</v>
      </c>
    </row>
    <row r="13" spans="1:12" ht="13.5">
      <c r="A13" s="11" t="s">
        <v>17</v>
      </c>
      <c r="B13" s="4">
        <v>1488</v>
      </c>
      <c r="C13" s="4">
        <v>37481</v>
      </c>
      <c r="D13" s="5">
        <f>C13/'2005'!C14</f>
        <v>1.0008812219611194</v>
      </c>
      <c r="E13" s="4">
        <v>1524</v>
      </c>
      <c r="F13" s="4">
        <v>38078</v>
      </c>
      <c r="G13" s="5">
        <f>F13/'2005'!F14</f>
        <v>1.0841329043646613</v>
      </c>
      <c r="H13" s="4">
        <v>14656</v>
      </c>
      <c r="I13" s="19">
        <f t="shared" si="0"/>
        <v>384.89416460948576</v>
      </c>
      <c r="J13" s="4">
        <v>1376</v>
      </c>
      <c r="K13" s="4">
        <v>55123</v>
      </c>
      <c r="L13" s="7">
        <f>K13/'2005'!K14</f>
        <v>1.6299899461825063</v>
      </c>
    </row>
    <row r="14" spans="1:12" ht="13.5">
      <c r="A14" s="11" t="s">
        <v>18</v>
      </c>
      <c r="B14" s="4">
        <v>594</v>
      </c>
      <c r="C14" s="4">
        <v>29617</v>
      </c>
      <c r="D14" s="5">
        <f>C14/'2005'!C15</f>
        <v>0.898955867176592</v>
      </c>
      <c r="E14" s="4">
        <v>613</v>
      </c>
      <c r="F14" s="4">
        <v>33738</v>
      </c>
      <c r="G14" s="5">
        <f>F14/'2005'!F15</f>
        <v>1.0760006378568012</v>
      </c>
      <c r="H14" s="4">
        <v>13078</v>
      </c>
      <c r="I14" s="19">
        <f t="shared" si="0"/>
        <v>387.6341217618116</v>
      </c>
      <c r="J14" s="4">
        <v>911</v>
      </c>
      <c r="K14" s="4">
        <v>50071</v>
      </c>
      <c r="L14" s="7">
        <f>K14/'2005'!K15</f>
        <v>1.448520264992623</v>
      </c>
    </row>
    <row r="15" spans="1:12" ht="13.5">
      <c r="A15" s="11" t="s">
        <v>19</v>
      </c>
      <c r="B15" s="4">
        <v>2969</v>
      </c>
      <c r="C15" s="4">
        <v>34014</v>
      </c>
      <c r="D15" s="5">
        <f>C15/'2005'!C16</f>
        <v>0.8652099814310787</v>
      </c>
      <c r="E15" s="4">
        <v>3015</v>
      </c>
      <c r="F15" s="4">
        <v>29570</v>
      </c>
      <c r="G15" s="5">
        <f>F15/'2005'!F16</f>
        <v>0.9600961070164615</v>
      </c>
      <c r="H15" s="4">
        <v>11542</v>
      </c>
      <c r="I15" s="19">
        <f t="shared" si="0"/>
        <v>390.32803517078116</v>
      </c>
      <c r="J15" s="4">
        <v>1069</v>
      </c>
      <c r="K15" s="4">
        <v>53398</v>
      </c>
      <c r="L15" s="7">
        <f>K15/'2005'!K16</f>
        <v>1.2664658586912696</v>
      </c>
    </row>
    <row r="16" spans="1:12" ht="13.5">
      <c r="A16" s="11" t="s">
        <v>20</v>
      </c>
      <c r="B16" s="4">
        <v>1057</v>
      </c>
      <c r="C16" s="4">
        <v>38596</v>
      </c>
      <c r="D16" s="5">
        <f>C16/'2005'!C17</f>
        <v>1.0941459957476967</v>
      </c>
      <c r="E16" s="4">
        <v>1113</v>
      </c>
      <c r="F16" s="4">
        <v>37319</v>
      </c>
      <c r="G16" s="5">
        <f>F16/'2005'!F17</f>
        <v>1.1022210408175321</v>
      </c>
      <c r="H16" s="4">
        <v>14149</v>
      </c>
      <c r="I16" s="19">
        <f t="shared" si="0"/>
        <v>379.1366328143841</v>
      </c>
      <c r="J16" s="4">
        <v>1208</v>
      </c>
      <c r="K16" s="4">
        <v>48640</v>
      </c>
      <c r="L16" s="7">
        <f>K16/'2005'!K17</f>
        <v>1.143098869591784</v>
      </c>
    </row>
    <row r="17" spans="1:12" ht="13.5">
      <c r="A17" s="11" t="s">
        <v>21</v>
      </c>
      <c r="B17" s="4">
        <v>1253</v>
      </c>
      <c r="C17" s="4">
        <v>27514</v>
      </c>
      <c r="D17" s="5">
        <f>C17/'2005'!C18</f>
        <v>1.1232037883736121</v>
      </c>
      <c r="E17" s="4">
        <v>1286</v>
      </c>
      <c r="F17" s="4">
        <v>31841</v>
      </c>
      <c r="G17" s="5">
        <f>F17/'2005'!F18</f>
        <v>1.1755519456545818</v>
      </c>
      <c r="H17" s="4">
        <v>12277</v>
      </c>
      <c r="I17" s="19">
        <f t="shared" si="0"/>
        <v>385.57206117898306</v>
      </c>
      <c r="J17" s="4">
        <v>1178</v>
      </c>
      <c r="K17" s="4">
        <v>49330</v>
      </c>
      <c r="L17" s="7">
        <f>K17/'2005'!K18</f>
        <v>1.2683190209286779</v>
      </c>
    </row>
    <row r="18" spans="1:12" ht="13.5">
      <c r="A18" s="11" t="s">
        <v>22</v>
      </c>
      <c r="B18" s="4">
        <v>1347</v>
      </c>
      <c r="C18" s="4">
        <v>33166</v>
      </c>
      <c r="D18" s="5">
        <f>C18/'2005'!C19</f>
        <v>0.906521620291915</v>
      </c>
      <c r="E18" s="4">
        <v>1393</v>
      </c>
      <c r="F18" s="4">
        <v>32741</v>
      </c>
      <c r="G18" s="5">
        <f>F18/'2005'!F19</f>
        <v>1.0668991136600625</v>
      </c>
      <c r="H18" s="4">
        <v>12525</v>
      </c>
      <c r="I18" s="19">
        <f t="shared" si="0"/>
        <v>382.5478757521151</v>
      </c>
      <c r="J18" s="4">
        <v>1079</v>
      </c>
      <c r="K18" s="4">
        <v>48628</v>
      </c>
      <c r="L18" s="7">
        <f>K18/'2005'!K19</f>
        <v>1.114273275131184</v>
      </c>
    </row>
    <row r="19" spans="1:12" ht="13.5">
      <c r="A19" s="11" t="s">
        <v>23</v>
      </c>
      <c r="B19" s="4">
        <v>1057</v>
      </c>
      <c r="C19" s="4">
        <v>38596</v>
      </c>
      <c r="D19" s="5">
        <f>C19/'2005'!C20</f>
        <v>0.9693347062812366</v>
      </c>
      <c r="E19" s="4">
        <v>1113</v>
      </c>
      <c r="F19" s="4">
        <v>37319</v>
      </c>
      <c r="G19" s="5">
        <f>F19/'2005'!F20</f>
        <v>1.0431877900150948</v>
      </c>
      <c r="H19" s="4">
        <v>14149</v>
      </c>
      <c r="I19" s="19">
        <f t="shared" si="0"/>
        <v>379.1366328143841</v>
      </c>
      <c r="J19" s="4">
        <v>1208</v>
      </c>
      <c r="K19" s="4">
        <v>48640</v>
      </c>
      <c r="L19" s="7">
        <f>K19/'2005'!K20</f>
        <v>1.0435752751614495</v>
      </c>
    </row>
    <row r="20" spans="1:12" ht="13.5">
      <c r="A20" s="11" t="s">
        <v>24</v>
      </c>
      <c r="B20" s="4">
        <v>3676</v>
      </c>
      <c r="C20" s="4">
        <v>34313</v>
      </c>
      <c r="D20" s="5">
        <f>C20/'2005'!C21</f>
        <v>0.9638483146067416</v>
      </c>
      <c r="E20" s="4">
        <v>3728</v>
      </c>
      <c r="F20" s="4">
        <v>36999</v>
      </c>
      <c r="G20" s="5">
        <f>F20/'2005'!F21</f>
        <v>1.037549074593382</v>
      </c>
      <c r="H20" s="4">
        <v>13947</v>
      </c>
      <c r="I20" s="19">
        <f t="shared" si="0"/>
        <v>376.9561339495662</v>
      </c>
      <c r="J20" s="4">
        <v>1049</v>
      </c>
      <c r="K20" s="4">
        <v>44852</v>
      </c>
      <c r="L20" s="7">
        <f>K20/'2005'!K21</f>
        <v>0.9843736283030463</v>
      </c>
    </row>
    <row r="21" spans="1:12" ht="13.5">
      <c r="A21" s="11" t="s">
        <v>25</v>
      </c>
      <c r="B21" s="4">
        <v>2180</v>
      </c>
      <c r="C21" s="4">
        <v>34264</v>
      </c>
      <c r="D21" s="5">
        <f>C21/'2005'!C22</f>
        <v>0.8958611132899312</v>
      </c>
      <c r="E21" s="4">
        <v>2242</v>
      </c>
      <c r="F21" s="4">
        <v>32986</v>
      </c>
      <c r="G21" s="5">
        <f>F21/'2005'!F22</f>
        <v>0.9188300835654596</v>
      </c>
      <c r="H21" s="4">
        <v>12530</v>
      </c>
      <c r="I21" s="19">
        <f t="shared" si="0"/>
        <v>379.85812162735704</v>
      </c>
      <c r="J21" s="4">
        <v>1089</v>
      </c>
      <c r="K21" s="4">
        <v>44978</v>
      </c>
      <c r="L21" s="7">
        <f>K21/'2005'!K22</f>
        <v>0.958385715198909</v>
      </c>
    </row>
    <row r="22" spans="1:12" ht="13.5">
      <c r="A22" s="11" t="s">
        <v>26</v>
      </c>
      <c r="B22" s="4"/>
      <c r="C22" s="4"/>
      <c r="D22" s="5"/>
      <c r="E22" s="4"/>
      <c r="F22" s="4"/>
      <c r="G22" s="5"/>
      <c r="H22" s="4"/>
      <c r="I22" s="19"/>
      <c r="J22" s="4"/>
      <c r="K22" s="4"/>
      <c r="L22" s="7"/>
    </row>
    <row r="23" spans="1:12" ht="13.5">
      <c r="A23" s="18" t="s">
        <v>65</v>
      </c>
      <c r="B23" s="4"/>
      <c r="C23" s="4"/>
      <c r="D23" s="5"/>
      <c r="E23" s="4"/>
      <c r="F23" s="4"/>
      <c r="G23" s="5"/>
      <c r="H23" s="4"/>
      <c r="I23" s="19"/>
      <c r="J23" s="4"/>
      <c r="K23" s="4"/>
      <c r="L23" s="7"/>
    </row>
    <row r="24" spans="1:12" ht="13.5">
      <c r="A24" s="11" t="s">
        <v>28</v>
      </c>
      <c r="B24" s="10">
        <f>SUM(B11:B16)</f>
        <v>8840</v>
      </c>
      <c r="C24" s="10">
        <f>SUM(C11:C16)</f>
        <v>211529</v>
      </c>
      <c r="D24" s="5">
        <f>C24/'2005'!C25</f>
        <v>0.9671400354798003</v>
      </c>
      <c r="E24" s="10">
        <f>SUM(E11:E16)</f>
        <v>9231</v>
      </c>
      <c r="F24" s="10">
        <f>SUM(F11:F16)</f>
        <v>201836</v>
      </c>
      <c r="G24" s="5">
        <f>F24/'2005'!F25</f>
        <v>1.0146948665999709</v>
      </c>
      <c r="H24" s="10">
        <f>SUM(H11:H16)</f>
        <v>78180</v>
      </c>
      <c r="I24" s="19">
        <f>H24/F24*1000</f>
        <v>387.3441804237103</v>
      </c>
      <c r="J24" s="10">
        <f>SUM(J11:J16)</f>
        <v>6148</v>
      </c>
      <c r="K24" s="10">
        <f>SUM(K11:K16)</f>
        <v>319804</v>
      </c>
      <c r="L24" s="7">
        <f>K24/'2005'!K25</f>
        <v>7.51578106272473</v>
      </c>
    </row>
    <row r="25" spans="1:12" ht="14.25" thickBot="1">
      <c r="A25" s="13" t="s">
        <v>29</v>
      </c>
      <c r="B25" s="14"/>
      <c r="C25" s="14"/>
      <c r="D25" s="15"/>
      <c r="E25" s="14"/>
      <c r="F25" s="14"/>
      <c r="G25" s="15"/>
      <c r="H25" s="14"/>
      <c r="I25" s="20"/>
      <c r="J25" s="14"/>
      <c r="K25" s="14"/>
      <c r="L25" s="16"/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:L2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8" t="s">
        <v>15</v>
      </c>
      <c r="B6" s="10">
        <v>15465</v>
      </c>
      <c r="C6" s="10">
        <v>349712</v>
      </c>
      <c r="D6" s="5">
        <v>1.0003661494805254</v>
      </c>
      <c r="E6" s="10">
        <v>13603</v>
      </c>
      <c r="F6" s="10">
        <v>350582</v>
      </c>
      <c r="G6" s="5">
        <v>0.9636800945587487</v>
      </c>
      <c r="H6" s="10">
        <v>140397</v>
      </c>
      <c r="I6" s="19">
        <v>400.46836403466233</v>
      </c>
      <c r="J6" s="10">
        <v>1829</v>
      </c>
      <c r="K6" s="4">
        <v>27203</v>
      </c>
      <c r="L6" s="7">
        <v>0.819886072515748</v>
      </c>
    </row>
    <row r="7" spans="1:12" ht="13.5">
      <c r="A7" s="18" t="s">
        <v>27</v>
      </c>
      <c r="B7" s="10">
        <v>19408</v>
      </c>
      <c r="C7" s="10">
        <v>370249</v>
      </c>
      <c r="D7" s="5">
        <v>1.0587254655259184</v>
      </c>
      <c r="E7" s="10">
        <v>14386</v>
      </c>
      <c r="F7" s="10">
        <v>336721</v>
      </c>
      <c r="G7" s="5">
        <v>0.9604628874271925</v>
      </c>
      <c r="H7" s="10">
        <v>137403</v>
      </c>
      <c r="I7" s="19">
        <v>408.0618672432073</v>
      </c>
      <c r="J7" s="10">
        <v>795</v>
      </c>
      <c r="K7" s="10">
        <v>58405</v>
      </c>
      <c r="L7" s="7">
        <v>2.1470058449435725</v>
      </c>
    </row>
    <row r="8" spans="1:12" ht="13.5">
      <c r="A8" s="18" t="s">
        <v>32</v>
      </c>
      <c r="B8" s="4">
        <v>26747</v>
      </c>
      <c r="C8" s="4">
        <v>386058</v>
      </c>
      <c r="D8" s="5">
        <v>1.0426982922303638</v>
      </c>
      <c r="E8" s="4">
        <v>24333</v>
      </c>
      <c r="F8" s="4">
        <v>390841</v>
      </c>
      <c r="G8" s="5">
        <v>1.1607265362124726</v>
      </c>
      <c r="H8" s="4">
        <v>139897</v>
      </c>
      <c r="I8" s="19">
        <v>357.93839438544063</v>
      </c>
      <c r="J8" s="4">
        <v>10454</v>
      </c>
      <c r="K8" s="4">
        <v>44457</v>
      </c>
      <c r="L8" s="7">
        <v>0.761184830065919</v>
      </c>
    </row>
    <row r="9" spans="1:12" ht="13.5">
      <c r="A9" s="18" t="s">
        <v>60</v>
      </c>
      <c r="B9" s="10">
        <v>24721</v>
      </c>
      <c r="C9" s="10">
        <v>408838</v>
      </c>
      <c r="D9" s="5">
        <v>1.0590066777530838</v>
      </c>
      <c r="E9" s="10">
        <v>23155</v>
      </c>
      <c r="F9" s="10">
        <v>395491</v>
      </c>
      <c r="G9" s="5">
        <v>1.0118974212019722</v>
      </c>
      <c r="H9" s="10">
        <v>135325</v>
      </c>
      <c r="I9" s="19">
        <v>342.16960689370933</v>
      </c>
      <c r="J9" s="10">
        <v>14542</v>
      </c>
      <c r="K9" s="10">
        <v>44794</v>
      </c>
      <c r="L9" s="7">
        <v>1.00758035854871</v>
      </c>
    </row>
    <row r="10" spans="1:12" ht="13.5">
      <c r="A10" s="18" t="s">
        <v>58</v>
      </c>
      <c r="B10" s="10">
        <v>19948</v>
      </c>
      <c r="C10" s="10">
        <v>410796</v>
      </c>
      <c r="D10" s="5">
        <v>1.00478918300158</v>
      </c>
      <c r="E10" s="10">
        <v>21492</v>
      </c>
      <c r="F10" s="10">
        <v>412489</v>
      </c>
      <c r="G10" s="5">
        <v>1.0429794862588528</v>
      </c>
      <c r="H10" s="10">
        <v>141869</v>
      </c>
      <c r="I10" s="19">
        <v>343.9340200587167</v>
      </c>
      <c r="J10" s="10">
        <v>12847</v>
      </c>
      <c r="K10" s="10">
        <v>28712</v>
      </c>
      <c r="L10" s="7">
        <v>0.6409787025047997</v>
      </c>
    </row>
    <row r="11" spans="1:12" ht="13.5">
      <c r="A11" s="18" t="s">
        <v>61</v>
      </c>
      <c r="B11" s="10">
        <v>27039</v>
      </c>
      <c r="C11" s="10">
        <v>430626</v>
      </c>
      <c r="D11" s="5">
        <v>1.0482721350743436</v>
      </c>
      <c r="E11" s="10">
        <v>28196</v>
      </c>
      <c r="F11" s="10">
        <v>396999</v>
      </c>
      <c r="G11" s="5">
        <v>0.9624474834480434</v>
      </c>
      <c r="H11" s="10">
        <v>157817</v>
      </c>
      <c r="I11" s="19">
        <v>397.52493079327655</v>
      </c>
      <c r="J11" s="10">
        <v>10942</v>
      </c>
      <c r="K11" s="10">
        <v>50258</v>
      </c>
      <c r="L11" s="7">
        <v>1.7504179437169127</v>
      </c>
    </row>
    <row r="12" spans="1:12" ht="13.5">
      <c r="A12" s="11">
        <v>38353</v>
      </c>
      <c r="B12" s="4">
        <v>2164</v>
      </c>
      <c r="C12" s="4">
        <v>39066</v>
      </c>
      <c r="D12" s="5">
        <v>1.046055802495582</v>
      </c>
      <c r="E12" s="4">
        <v>2326</v>
      </c>
      <c r="F12" s="4">
        <v>35583</v>
      </c>
      <c r="G12" s="5">
        <v>0.9516715699384862</v>
      </c>
      <c r="H12" s="4">
        <v>13323</v>
      </c>
      <c r="I12" s="19">
        <v>374.420369277464</v>
      </c>
      <c r="J12" s="4">
        <v>962</v>
      </c>
      <c r="K12" s="4">
        <v>31072</v>
      </c>
      <c r="L12" s="7">
        <v>0.7173662095396408</v>
      </c>
    </row>
    <row r="13" spans="1:12" ht="13.5">
      <c r="A13" s="11" t="s">
        <v>16</v>
      </c>
      <c r="B13" s="4">
        <v>2620</v>
      </c>
      <c r="C13" s="4">
        <v>34668</v>
      </c>
      <c r="D13" s="5">
        <v>1.0026318072707292</v>
      </c>
      <c r="E13" s="4">
        <v>2728</v>
      </c>
      <c r="F13" s="4">
        <v>32195</v>
      </c>
      <c r="G13" s="5">
        <v>0.9769975419536916</v>
      </c>
      <c r="H13" s="4">
        <v>12428</v>
      </c>
      <c r="I13" s="19">
        <v>386.02267432831184</v>
      </c>
      <c r="J13" s="4">
        <v>863</v>
      </c>
      <c r="K13" s="4">
        <v>32574</v>
      </c>
      <c r="L13" s="7">
        <v>0.7451276420532528</v>
      </c>
    </row>
    <row r="14" spans="1:12" ht="13.5">
      <c r="A14" s="11" t="s">
        <v>17</v>
      </c>
      <c r="B14" s="4">
        <v>2228</v>
      </c>
      <c r="C14" s="4">
        <v>37448</v>
      </c>
      <c r="D14" s="5">
        <v>1.021188405006681</v>
      </c>
      <c r="E14" s="4">
        <v>2422</v>
      </c>
      <c r="F14" s="4">
        <v>35123</v>
      </c>
      <c r="G14" s="5">
        <v>0.9120488184887042</v>
      </c>
      <c r="H14" s="4">
        <v>13486</v>
      </c>
      <c r="I14" s="19">
        <v>383.9649232696524</v>
      </c>
      <c r="J14" s="4">
        <v>888</v>
      </c>
      <c r="K14" s="4">
        <v>33818</v>
      </c>
      <c r="L14" s="7">
        <v>0.8413484264211967</v>
      </c>
    </row>
    <row r="15" spans="1:12" ht="13.5">
      <c r="A15" s="11" t="s">
        <v>18</v>
      </c>
      <c r="B15" s="4">
        <v>1681</v>
      </c>
      <c r="C15" s="4">
        <v>32946</v>
      </c>
      <c r="D15" s="5">
        <v>1.019905271956165</v>
      </c>
      <c r="E15" s="4">
        <v>1749</v>
      </c>
      <c r="F15" s="4">
        <v>31355</v>
      </c>
      <c r="G15" s="5">
        <v>0.980272619270931</v>
      </c>
      <c r="H15" s="4">
        <v>11987</v>
      </c>
      <c r="I15" s="19">
        <v>382.2994737681391</v>
      </c>
      <c r="J15" s="4">
        <v>772</v>
      </c>
      <c r="K15" s="4">
        <v>34567</v>
      </c>
      <c r="L15" s="7">
        <v>0.8805532912166293</v>
      </c>
    </row>
    <row r="16" spans="1:12" ht="13.5">
      <c r="A16" s="11" t="s">
        <v>19</v>
      </c>
      <c r="B16" s="4">
        <v>2463</v>
      </c>
      <c r="C16" s="4">
        <v>39313</v>
      </c>
      <c r="D16" s="5">
        <v>1.1707963547560902</v>
      </c>
      <c r="E16" s="4">
        <v>2508</v>
      </c>
      <c r="F16" s="4">
        <v>30799</v>
      </c>
      <c r="G16" s="5">
        <v>1.0487622160928933</v>
      </c>
      <c r="H16" s="4">
        <v>12687</v>
      </c>
      <c r="I16" s="19">
        <v>411.92895873242634</v>
      </c>
      <c r="J16" s="4">
        <v>889</v>
      </c>
      <c r="K16" s="4">
        <v>42163</v>
      </c>
      <c r="L16" s="7">
        <v>1.0034031413612565</v>
      </c>
    </row>
    <row r="17" spans="1:12" ht="13.5">
      <c r="A17" s="11" t="s">
        <v>20</v>
      </c>
      <c r="B17" s="4">
        <v>3100</v>
      </c>
      <c r="C17" s="4">
        <v>35275</v>
      </c>
      <c r="D17" s="5">
        <v>0.9555218463038708</v>
      </c>
      <c r="E17" s="4">
        <v>3162</v>
      </c>
      <c r="F17" s="4">
        <v>33858</v>
      </c>
      <c r="G17" s="5">
        <v>0.9771146575856396</v>
      </c>
      <c r="H17" s="4">
        <v>13975</v>
      </c>
      <c r="I17" s="19">
        <v>412.7532636304566</v>
      </c>
      <c r="J17" s="4">
        <v>968</v>
      </c>
      <c r="K17" s="4">
        <v>42551</v>
      </c>
      <c r="L17" s="7">
        <v>0.9911485872679415</v>
      </c>
    </row>
    <row r="18" spans="1:12" ht="13.5">
      <c r="A18" s="11" t="s">
        <v>21</v>
      </c>
      <c r="B18" s="4">
        <v>5123</v>
      </c>
      <c r="C18" s="4">
        <v>24496</v>
      </c>
      <c r="D18" s="5">
        <v>0.9001910921652212</v>
      </c>
      <c r="E18" s="4">
        <v>5183</v>
      </c>
      <c r="F18" s="4">
        <v>27086</v>
      </c>
      <c r="G18" s="5">
        <v>0.7911092937671593</v>
      </c>
      <c r="H18" s="4">
        <v>11412</v>
      </c>
      <c r="I18" s="19">
        <v>421.3246695709961</v>
      </c>
      <c r="J18" s="4">
        <v>1006</v>
      </c>
      <c r="K18" s="4">
        <v>38894</v>
      </c>
      <c r="L18" s="7">
        <v>1.1209937744985012</v>
      </c>
    </row>
    <row r="19" spans="1:12" ht="13.5">
      <c r="A19" s="11" t="s">
        <v>22</v>
      </c>
      <c r="B19" s="4">
        <v>3061</v>
      </c>
      <c r="C19" s="4">
        <v>36586</v>
      </c>
      <c r="D19" s="5">
        <v>1.129860103146907</v>
      </c>
      <c r="E19" s="4">
        <v>3162</v>
      </c>
      <c r="F19" s="4">
        <v>30688</v>
      </c>
      <c r="G19" s="5">
        <v>0.9572350977884525</v>
      </c>
      <c r="H19" s="4">
        <v>12770</v>
      </c>
      <c r="I19" s="19">
        <v>416.1235662148071</v>
      </c>
      <c r="J19" s="4">
        <v>1050</v>
      </c>
      <c r="K19" s="4">
        <v>43641</v>
      </c>
      <c r="L19" s="7">
        <v>1.2749715153816938</v>
      </c>
    </row>
    <row r="20" spans="1:12" ht="13.5">
      <c r="A20" s="11" t="s">
        <v>23</v>
      </c>
      <c r="B20" s="4">
        <v>1816</v>
      </c>
      <c r="C20" s="4">
        <v>39817</v>
      </c>
      <c r="D20" s="5">
        <v>1.113450782997763</v>
      </c>
      <c r="E20" s="4">
        <v>1949</v>
      </c>
      <c r="F20" s="4">
        <v>35774</v>
      </c>
      <c r="G20" s="5">
        <v>1.0253073858588175</v>
      </c>
      <c r="H20" s="4">
        <v>14657</v>
      </c>
      <c r="I20" s="19">
        <v>409.7109632694135</v>
      </c>
      <c r="J20" s="4">
        <v>943</v>
      </c>
      <c r="K20" s="4">
        <v>46609</v>
      </c>
      <c r="L20" s="7">
        <v>1.3587441331661954</v>
      </c>
    </row>
    <row r="21" spans="1:12" ht="13.5">
      <c r="A21" s="11" t="s">
        <v>24</v>
      </c>
      <c r="B21" s="4">
        <v>653</v>
      </c>
      <c r="C21" s="4">
        <v>35600</v>
      </c>
      <c r="D21" s="5">
        <v>1.0531298071234174</v>
      </c>
      <c r="E21" s="4">
        <v>734</v>
      </c>
      <c r="F21" s="4">
        <v>35660</v>
      </c>
      <c r="G21" s="5">
        <v>0.9948666443477291</v>
      </c>
      <c r="H21" s="4">
        <v>14000</v>
      </c>
      <c r="I21" s="19">
        <v>392.59674705552436</v>
      </c>
      <c r="J21" s="4">
        <v>903</v>
      </c>
      <c r="K21" s="4">
        <v>45564</v>
      </c>
      <c r="L21" s="7">
        <v>1.4599166933675105</v>
      </c>
    </row>
    <row r="22" spans="1:12" ht="13.5">
      <c r="A22" s="11" t="s">
        <v>25</v>
      </c>
      <c r="B22" s="4">
        <v>814</v>
      </c>
      <c r="C22" s="4">
        <v>38247</v>
      </c>
      <c r="D22" s="5">
        <v>1.0399423568437653</v>
      </c>
      <c r="E22" s="4">
        <v>900</v>
      </c>
      <c r="F22" s="4">
        <v>35900</v>
      </c>
      <c r="G22" s="5">
        <v>1.0061377203553712</v>
      </c>
      <c r="H22" s="4">
        <v>14208</v>
      </c>
      <c r="I22" s="19">
        <v>395.7660167130919</v>
      </c>
      <c r="J22" s="4">
        <v>895</v>
      </c>
      <c r="K22" s="4">
        <v>46931</v>
      </c>
      <c r="L22" s="7">
        <v>1.5012635552285596</v>
      </c>
    </row>
    <row r="23" spans="1:12" ht="13.5">
      <c r="A23" s="11" t="s">
        <v>26</v>
      </c>
      <c r="B23" s="4">
        <v>1316</v>
      </c>
      <c r="C23" s="4">
        <v>37164</v>
      </c>
      <c r="D23" s="5">
        <v>1.1104006692760464</v>
      </c>
      <c r="E23" s="4">
        <v>1373</v>
      </c>
      <c r="F23" s="4">
        <v>32978</v>
      </c>
      <c r="G23" s="5">
        <v>0.944414215756465</v>
      </c>
      <c r="H23" s="4">
        <v>12884</v>
      </c>
      <c r="I23" s="19">
        <v>390.6846988901692</v>
      </c>
      <c r="J23" s="4">
        <v>803</v>
      </c>
      <c r="K23" s="4">
        <v>50258</v>
      </c>
      <c r="L23" s="7">
        <v>1.7504179437169127</v>
      </c>
    </row>
    <row r="24" spans="1:12" ht="13.5">
      <c r="A24" s="18" t="s">
        <v>61</v>
      </c>
      <c r="B24" s="10">
        <v>27039</v>
      </c>
      <c r="C24" s="10">
        <v>430626</v>
      </c>
      <c r="D24" s="5">
        <v>1.0482721350743436</v>
      </c>
      <c r="E24" s="10">
        <v>28196</v>
      </c>
      <c r="F24" s="10">
        <v>396999</v>
      </c>
      <c r="G24" s="5">
        <v>0.9624474834480434</v>
      </c>
      <c r="H24" s="10">
        <v>157817</v>
      </c>
      <c r="I24" s="19">
        <v>397.52493079327655</v>
      </c>
      <c r="J24" s="10">
        <v>10942</v>
      </c>
      <c r="K24" s="10">
        <v>50258</v>
      </c>
      <c r="L24" s="7">
        <v>1.7504179437169127</v>
      </c>
    </row>
    <row r="25" spans="1:12" ht="13.5">
      <c r="A25" s="11" t="s">
        <v>28</v>
      </c>
      <c r="B25" s="10">
        <v>14256</v>
      </c>
      <c r="C25" s="10">
        <v>218716</v>
      </c>
      <c r="D25" s="5">
        <v>1.0346465334544355</v>
      </c>
      <c r="E25" s="10">
        <v>14895</v>
      </c>
      <c r="F25" s="10">
        <v>198913</v>
      </c>
      <c r="G25" s="5">
        <v>0.9709846380646011</v>
      </c>
      <c r="H25" s="10">
        <v>77886</v>
      </c>
      <c r="I25" s="19">
        <v>391.5581183733592</v>
      </c>
      <c r="J25" s="10">
        <v>5342</v>
      </c>
      <c r="K25" s="10">
        <v>42551</v>
      </c>
      <c r="L25" s="7">
        <v>0.9911485872679415</v>
      </c>
    </row>
    <row r="26" spans="1:12" ht="14.25" thickBot="1">
      <c r="A26" s="13" t="s">
        <v>29</v>
      </c>
      <c r="B26" s="14">
        <v>12783</v>
      </c>
      <c r="C26" s="14">
        <v>211910</v>
      </c>
      <c r="D26" s="15">
        <v>1.0627168963511264</v>
      </c>
      <c r="E26" s="14">
        <v>13301</v>
      </c>
      <c r="F26" s="14">
        <v>198086</v>
      </c>
      <c r="G26" s="15">
        <v>0.9540244278338599</v>
      </c>
      <c r="H26" s="14">
        <v>79931</v>
      </c>
      <c r="I26" s="20">
        <v>403.5166543824399</v>
      </c>
      <c r="J26" s="14">
        <v>5600</v>
      </c>
      <c r="K26" s="14">
        <v>50258</v>
      </c>
      <c r="L26" s="16">
        <v>1.7504179437169127</v>
      </c>
    </row>
    <row r="27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5" sqref="B6:L25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14</v>
      </c>
      <c r="B6" s="4">
        <v>5891</v>
      </c>
      <c r="C6" s="8">
        <v>350852</v>
      </c>
      <c r="D6" s="5">
        <v>1.1066420221926432</v>
      </c>
      <c r="E6" s="4">
        <v>1193</v>
      </c>
      <c r="F6" s="4">
        <v>363795</v>
      </c>
      <c r="G6" s="5">
        <v>1.1549157611024867</v>
      </c>
      <c r="H6" s="4">
        <v>133150</v>
      </c>
      <c r="I6" s="19">
        <v>366.00283126486073</v>
      </c>
      <c r="J6" s="4">
        <v>2506</v>
      </c>
      <c r="K6" s="4">
        <v>33179</v>
      </c>
      <c r="L6" s="7">
        <v>0.7866982809721399</v>
      </c>
    </row>
    <row r="7" spans="1:12" ht="13.5">
      <c r="A7" s="18" t="s">
        <v>15</v>
      </c>
      <c r="B7" s="10">
        <v>15465</v>
      </c>
      <c r="C7" s="10">
        <v>349712</v>
      </c>
      <c r="D7" s="5">
        <v>1.0003661494805254</v>
      </c>
      <c r="E7" s="10">
        <v>13603</v>
      </c>
      <c r="F7" s="10">
        <v>350582</v>
      </c>
      <c r="G7" s="5">
        <v>0.9636800945587487</v>
      </c>
      <c r="H7" s="10">
        <v>140397</v>
      </c>
      <c r="I7" s="19">
        <v>400.46836403466233</v>
      </c>
      <c r="J7" s="10">
        <v>1829</v>
      </c>
      <c r="K7" s="4">
        <v>27203</v>
      </c>
      <c r="L7" s="7">
        <v>0.819886072515748</v>
      </c>
    </row>
    <row r="8" spans="1:12" ht="13.5">
      <c r="A8" s="18" t="s">
        <v>27</v>
      </c>
      <c r="B8" s="10">
        <v>19408</v>
      </c>
      <c r="C8" s="10">
        <v>370249</v>
      </c>
      <c r="D8" s="5">
        <v>1.0587254655259184</v>
      </c>
      <c r="E8" s="10">
        <v>14386</v>
      </c>
      <c r="F8" s="10">
        <v>336721</v>
      </c>
      <c r="G8" s="5">
        <v>0.9604628874271925</v>
      </c>
      <c r="H8" s="10">
        <v>137403</v>
      </c>
      <c r="I8" s="19">
        <v>408.0618672432073</v>
      </c>
      <c r="J8" s="10">
        <v>795</v>
      </c>
      <c r="K8" s="10">
        <v>58405</v>
      </c>
      <c r="L8" s="7">
        <v>2.1470058449435725</v>
      </c>
    </row>
    <row r="9" spans="1:12" ht="13.5">
      <c r="A9" s="18" t="s">
        <v>56</v>
      </c>
      <c r="B9" s="4">
        <v>26747</v>
      </c>
      <c r="C9" s="4">
        <v>386058</v>
      </c>
      <c r="D9" s="5">
        <v>1.0426982922303638</v>
      </c>
      <c r="E9" s="4">
        <v>24333</v>
      </c>
      <c r="F9" s="4">
        <v>390841</v>
      </c>
      <c r="G9" s="5">
        <v>1.1607265362124726</v>
      </c>
      <c r="H9" s="4">
        <v>139897</v>
      </c>
      <c r="I9" s="19">
        <v>357.93839438544063</v>
      </c>
      <c r="J9" s="4">
        <v>10454</v>
      </c>
      <c r="K9" s="4">
        <v>44457</v>
      </c>
      <c r="L9" s="7">
        <v>0.761184830065919</v>
      </c>
    </row>
    <row r="10" spans="1:12" ht="13.5">
      <c r="A10" s="18" t="s">
        <v>57</v>
      </c>
      <c r="B10" s="10">
        <v>24721</v>
      </c>
      <c r="C10" s="10">
        <v>408838</v>
      </c>
      <c r="D10" s="5">
        <v>1.0590066777530838</v>
      </c>
      <c r="E10" s="10">
        <v>23155</v>
      </c>
      <c r="F10" s="10">
        <v>395491</v>
      </c>
      <c r="G10" s="5">
        <v>1.0118974212019722</v>
      </c>
      <c r="H10" s="10">
        <v>135325</v>
      </c>
      <c r="I10" s="19">
        <v>342.16960689370933</v>
      </c>
      <c r="J10" s="10">
        <v>14542</v>
      </c>
      <c r="K10" s="10">
        <v>44794</v>
      </c>
      <c r="L10" s="7">
        <v>1.00758035854871</v>
      </c>
    </row>
    <row r="11" spans="1:12" ht="13.5">
      <c r="A11" s="11">
        <v>37987</v>
      </c>
      <c r="B11" s="4">
        <v>1269</v>
      </c>
      <c r="C11" s="4">
        <v>37346</v>
      </c>
      <c r="D11" s="5">
        <v>0.9546767555407858</v>
      </c>
      <c r="E11" s="4">
        <v>1383</v>
      </c>
      <c r="F11" s="4">
        <v>37390</v>
      </c>
      <c r="G11" s="5">
        <v>1.132275452728484</v>
      </c>
      <c r="H11" s="4">
        <v>12267</v>
      </c>
      <c r="I11" s="19">
        <v>328.08237496656864</v>
      </c>
      <c r="J11" s="4">
        <v>1323</v>
      </c>
      <c r="K11" s="4">
        <v>43314</v>
      </c>
      <c r="L11" s="7">
        <v>0.8778678556951763</v>
      </c>
    </row>
    <row r="12" spans="1:12" ht="13.5">
      <c r="A12" s="11" t="s">
        <v>16</v>
      </c>
      <c r="B12" s="4">
        <v>1936</v>
      </c>
      <c r="C12" s="4">
        <v>34577</v>
      </c>
      <c r="D12" s="5">
        <v>0.9754012807131371</v>
      </c>
      <c r="E12" s="4">
        <v>2082</v>
      </c>
      <c r="F12" s="4">
        <v>32953</v>
      </c>
      <c r="G12" s="5">
        <v>0.9097007508833922</v>
      </c>
      <c r="H12" s="4">
        <v>11145</v>
      </c>
      <c r="I12" s="19">
        <v>338.2089642824629</v>
      </c>
      <c r="J12" s="4">
        <v>1077</v>
      </c>
      <c r="K12" s="4">
        <v>43716</v>
      </c>
      <c r="L12" s="7">
        <v>0.9175166855559753</v>
      </c>
    </row>
    <row r="13" spans="1:12" ht="13.5">
      <c r="A13" s="11" t="s">
        <v>17</v>
      </c>
      <c r="B13" s="4">
        <v>1217</v>
      </c>
      <c r="C13" s="4">
        <v>36671</v>
      </c>
      <c r="D13" s="5">
        <v>1.052614960675125</v>
      </c>
      <c r="E13" s="4">
        <v>1486</v>
      </c>
      <c r="F13" s="4">
        <v>38510</v>
      </c>
      <c r="G13" s="5">
        <v>0.9965840277418353</v>
      </c>
      <c r="H13" s="4">
        <v>12811</v>
      </c>
      <c r="I13" s="19">
        <v>332.66683978187484</v>
      </c>
      <c r="J13" s="4">
        <v>1413</v>
      </c>
      <c r="K13" s="4">
        <v>40195</v>
      </c>
      <c r="L13" s="7">
        <v>0.9343980286863333</v>
      </c>
    </row>
    <row r="14" spans="1:12" ht="13.5">
      <c r="A14" s="11" t="s">
        <v>18</v>
      </c>
      <c r="B14" s="4">
        <v>1013</v>
      </c>
      <c r="C14" s="4">
        <v>32303</v>
      </c>
      <c r="D14" s="5">
        <v>0.9605983109313667</v>
      </c>
      <c r="E14" s="4">
        <v>1176</v>
      </c>
      <c r="F14" s="4">
        <v>31986</v>
      </c>
      <c r="G14" s="5">
        <v>1.0646739673135173</v>
      </c>
      <c r="H14" s="4">
        <v>11048</v>
      </c>
      <c r="I14" s="19">
        <v>345.40111298693176</v>
      </c>
      <c r="J14" s="4">
        <v>1094</v>
      </c>
      <c r="K14" s="4">
        <v>39256</v>
      </c>
      <c r="L14" s="7">
        <v>0.8590686274509803</v>
      </c>
    </row>
    <row r="15" spans="1:12" ht="13.5">
      <c r="A15" s="11" t="s">
        <v>19</v>
      </c>
      <c r="B15" s="4">
        <v>1419</v>
      </c>
      <c r="C15" s="4">
        <v>33578</v>
      </c>
      <c r="D15" s="5">
        <v>0.9398757207635895</v>
      </c>
      <c r="E15" s="4">
        <v>1486</v>
      </c>
      <c r="F15" s="4">
        <v>29367</v>
      </c>
      <c r="G15" s="5">
        <v>1.012585338942142</v>
      </c>
      <c r="H15" s="4">
        <v>9740</v>
      </c>
      <c r="I15" s="19">
        <v>331.66479381618825</v>
      </c>
      <c r="J15" s="4">
        <v>1379</v>
      </c>
      <c r="K15" s="4">
        <v>42020</v>
      </c>
      <c r="L15" s="7">
        <v>0.814151747655584</v>
      </c>
    </row>
    <row r="16" spans="1:12" ht="13.5">
      <c r="A16" s="11" t="s">
        <v>20</v>
      </c>
      <c r="B16" s="4">
        <v>2550</v>
      </c>
      <c r="C16" s="4">
        <v>36917</v>
      </c>
      <c r="D16" s="5">
        <v>1.1160590120321663</v>
      </c>
      <c r="E16" s="4">
        <v>2628</v>
      </c>
      <c r="F16" s="4">
        <v>34651</v>
      </c>
      <c r="G16" s="5">
        <v>1.1293960431537433</v>
      </c>
      <c r="H16" s="4">
        <v>11804</v>
      </c>
      <c r="I16" s="19">
        <v>340.6539493809703</v>
      </c>
      <c r="J16" s="4">
        <v>1278</v>
      </c>
      <c r="K16" s="4">
        <v>42931</v>
      </c>
      <c r="L16" s="7">
        <v>0.8097133157299132</v>
      </c>
    </row>
    <row r="17" spans="1:12" ht="13.5">
      <c r="A17" s="11" t="s">
        <v>21</v>
      </c>
      <c r="B17" s="4">
        <v>1276</v>
      </c>
      <c r="C17" s="4">
        <v>27212</v>
      </c>
      <c r="D17" s="5">
        <v>0.9927763589930683</v>
      </c>
      <c r="E17" s="4">
        <v>1367</v>
      </c>
      <c r="F17" s="4">
        <v>34238</v>
      </c>
      <c r="G17" s="5">
        <v>1.0978292237150094</v>
      </c>
      <c r="H17" s="4">
        <v>11641</v>
      </c>
      <c r="I17" s="19">
        <v>340.0023365850809</v>
      </c>
      <c r="J17" s="4">
        <v>1118</v>
      </c>
      <c r="K17" s="4">
        <v>34696</v>
      </c>
      <c r="L17" s="7">
        <v>0.7239041081599866</v>
      </c>
    </row>
    <row r="18" spans="1:12" ht="13.5">
      <c r="A18" s="11" t="s">
        <v>22</v>
      </c>
      <c r="B18" s="4">
        <v>1966</v>
      </c>
      <c r="C18" s="4">
        <v>32381</v>
      </c>
      <c r="D18" s="5">
        <v>1.3246471671098383</v>
      </c>
      <c r="E18" s="4">
        <v>2006</v>
      </c>
      <c r="F18" s="4">
        <v>32059</v>
      </c>
      <c r="G18" s="5">
        <v>1.1878983251815622</v>
      </c>
      <c r="H18" s="4">
        <v>11062</v>
      </c>
      <c r="I18" s="19">
        <v>345.0513116441561</v>
      </c>
      <c r="J18" s="4">
        <v>749</v>
      </c>
      <c r="K18" s="4">
        <v>34229</v>
      </c>
      <c r="L18" s="7">
        <v>0.7750079246479192</v>
      </c>
    </row>
    <row r="19" spans="1:12" ht="13.5">
      <c r="A19" s="11" t="s">
        <v>23</v>
      </c>
      <c r="B19" s="4">
        <v>1471</v>
      </c>
      <c r="C19" s="4">
        <v>35760</v>
      </c>
      <c r="D19" s="5">
        <v>0.955613158387002</v>
      </c>
      <c r="E19" s="4">
        <v>1538</v>
      </c>
      <c r="F19" s="4">
        <v>34891</v>
      </c>
      <c r="G19" s="5">
        <v>0.9619000358393295</v>
      </c>
      <c r="H19" s="4">
        <v>11771</v>
      </c>
      <c r="I19" s="19">
        <v>337.3649365165802</v>
      </c>
      <c r="J19" s="4">
        <v>728</v>
      </c>
      <c r="K19" s="4">
        <v>34303</v>
      </c>
      <c r="L19" s="7">
        <v>0.7773170179016542</v>
      </c>
    </row>
    <row r="20" spans="1:12" ht="13.5">
      <c r="A20" s="11" t="s">
        <v>24</v>
      </c>
      <c r="B20" s="4">
        <v>1859</v>
      </c>
      <c r="C20" s="4">
        <v>33804</v>
      </c>
      <c r="D20" s="5">
        <v>0.9453284487821247</v>
      </c>
      <c r="E20" s="4">
        <v>2043</v>
      </c>
      <c r="F20" s="4">
        <v>35844</v>
      </c>
      <c r="G20" s="5">
        <v>0.9728849442227832</v>
      </c>
      <c r="H20" s="4">
        <v>12651</v>
      </c>
      <c r="I20" s="19">
        <v>352.9460997656512</v>
      </c>
      <c r="J20" s="4">
        <v>868</v>
      </c>
      <c r="K20" s="4">
        <v>31210</v>
      </c>
      <c r="L20" s="7">
        <v>0.745598318163358</v>
      </c>
    </row>
    <row r="21" spans="1:12" ht="13.5">
      <c r="A21" s="11" t="s">
        <v>25</v>
      </c>
      <c r="B21" s="4">
        <v>1903</v>
      </c>
      <c r="C21" s="4">
        <v>36778</v>
      </c>
      <c r="D21" s="5">
        <v>1.0447405050705905</v>
      </c>
      <c r="E21" s="4">
        <v>2054</v>
      </c>
      <c r="F21" s="4">
        <v>35681</v>
      </c>
      <c r="G21" s="5">
        <v>1.0758306699632154</v>
      </c>
      <c r="H21" s="4">
        <v>13182</v>
      </c>
      <c r="I21" s="19">
        <v>369.4403183767271</v>
      </c>
      <c r="J21" s="4">
        <v>894</v>
      </c>
      <c r="K21" s="4">
        <v>31261</v>
      </c>
      <c r="L21" s="7">
        <v>0.7328113645420662</v>
      </c>
    </row>
    <row r="22" spans="1:12" ht="13.5">
      <c r="A22" s="11" t="s">
        <v>26</v>
      </c>
      <c r="B22" s="4">
        <v>2069</v>
      </c>
      <c r="C22" s="4">
        <v>33469</v>
      </c>
      <c r="D22" s="5">
        <v>0.9104238071922094</v>
      </c>
      <c r="E22" s="4">
        <v>2243</v>
      </c>
      <c r="F22" s="4">
        <v>34919</v>
      </c>
      <c r="G22" s="5">
        <v>1.044853381208857</v>
      </c>
      <c r="H22" s="4">
        <v>12747</v>
      </c>
      <c r="I22" s="19">
        <v>365.0448180073885</v>
      </c>
      <c r="J22" s="4">
        <v>926</v>
      </c>
      <c r="K22" s="4">
        <v>28712</v>
      </c>
      <c r="L22" s="7">
        <v>0.6409787025047997</v>
      </c>
    </row>
    <row r="23" spans="1:12" ht="13.5">
      <c r="A23" s="18" t="s">
        <v>58</v>
      </c>
      <c r="B23" s="10">
        <v>19948</v>
      </c>
      <c r="C23" s="10">
        <v>410796</v>
      </c>
      <c r="D23" s="5">
        <v>1.00478918300158</v>
      </c>
      <c r="E23" s="10">
        <v>21492</v>
      </c>
      <c r="F23" s="10">
        <v>412489</v>
      </c>
      <c r="G23" s="5">
        <v>1.0429794862588528</v>
      </c>
      <c r="H23" s="10">
        <v>141869</v>
      </c>
      <c r="I23" s="19">
        <v>343.9340200587167</v>
      </c>
      <c r="J23" s="10">
        <v>12847</v>
      </c>
      <c r="K23" s="10">
        <v>28712</v>
      </c>
      <c r="L23" s="7">
        <v>0.6409787025047997</v>
      </c>
    </row>
    <row r="24" spans="1:12" ht="13.5">
      <c r="A24" s="11" t="s">
        <v>28</v>
      </c>
      <c r="B24" s="10">
        <v>9404</v>
      </c>
      <c r="C24" s="10">
        <v>211392</v>
      </c>
      <c r="D24" s="5">
        <v>0.9978946175851358</v>
      </c>
      <c r="E24" s="10">
        <v>10241</v>
      </c>
      <c r="F24" s="10">
        <v>204857</v>
      </c>
      <c r="G24" s="5">
        <v>1.0366522614794498</v>
      </c>
      <c r="H24" s="10">
        <v>68815</v>
      </c>
      <c r="I24" s="19">
        <v>335.917249593619</v>
      </c>
      <c r="J24" s="10">
        <v>7564</v>
      </c>
      <c r="K24" s="10">
        <v>42931</v>
      </c>
      <c r="L24" s="7">
        <v>0.8097133157299132</v>
      </c>
    </row>
    <row r="25" spans="1:12" ht="14.25" thickBot="1">
      <c r="A25" s="13" t="s">
        <v>29</v>
      </c>
      <c r="B25" s="14">
        <v>10544</v>
      </c>
      <c r="C25" s="14">
        <v>199404</v>
      </c>
      <c r="D25" s="15">
        <v>0.8666799954797938</v>
      </c>
      <c r="E25" s="14">
        <v>11251</v>
      </c>
      <c r="F25" s="14">
        <v>207632</v>
      </c>
      <c r="G25" s="15">
        <v>0.9084433710480491</v>
      </c>
      <c r="H25" s="14">
        <v>73054</v>
      </c>
      <c r="I25" s="20">
        <v>351.84364645141403</v>
      </c>
      <c r="J25" s="14">
        <v>5283</v>
      </c>
      <c r="K25" s="14">
        <v>28712</v>
      </c>
      <c r="L25" s="16">
        <v>0.6409787025047997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5" sqref="A6:L25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7" t="s">
        <v>13</v>
      </c>
      <c r="B6" s="4">
        <v>7122</v>
      </c>
      <c r="C6" s="4">
        <v>317042</v>
      </c>
      <c r="D6" s="5">
        <v>1.084063640124873</v>
      </c>
      <c r="E6" s="4">
        <v>1820</v>
      </c>
      <c r="F6" s="4">
        <v>314997</v>
      </c>
      <c r="G6" s="5">
        <v>1.06957389807373</v>
      </c>
      <c r="H6" s="4">
        <v>131304</v>
      </c>
      <c r="I6" s="19">
        <v>416.8420651625254</v>
      </c>
      <c r="J6" s="4">
        <v>1688</v>
      </c>
      <c r="K6" s="4">
        <v>42175</v>
      </c>
      <c r="L6" s="7">
        <v>1.1544673163254133</v>
      </c>
    </row>
    <row r="7" spans="1:12" ht="13.5">
      <c r="A7" s="3" t="s">
        <v>14</v>
      </c>
      <c r="B7" s="4">
        <v>5891</v>
      </c>
      <c r="C7" s="8">
        <v>350852</v>
      </c>
      <c r="D7" s="5">
        <v>1.1066420221926432</v>
      </c>
      <c r="E7" s="4">
        <v>1193</v>
      </c>
      <c r="F7" s="4">
        <v>363795</v>
      </c>
      <c r="G7" s="5">
        <v>1.1549157611024867</v>
      </c>
      <c r="H7" s="4">
        <v>133150</v>
      </c>
      <c r="I7" s="19">
        <v>366.00283126486073</v>
      </c>
      <c r="J7" s="4">
        <v>2506</v>
      </c>
      <c r="K7" s="4">
        <v>33179</v>
      </c>
      <c r="L7" s="7">
        <v>0.7866982809721399</v>
      </c>
    </row>
    <row r="8" spans="1:12" ht="13.5">
      <c r="A8" s="18" t="s">
        <v>15</v>
      </c>
      <c r="B8" s="10">
        <v>15465</v>
      </c>
      <c r="C8" s="10">
        <v>349712</v>
      </c>
      <c r="D8" s="5">
        <v>1.0003661494805254</v>
      </c>
      <c r="E8" s="10">
        <v>13603</v>
      </c>
      <c r="F8" s="10">
        <v>350582</v>
      </c>
      <c r="G8" s="5">
        <v>0.9636800945587487</v>
      </c>
      <c r="H8" s="10">
        <v>140397</v>
      </c>
      <c r="I8" s="19">
        <v>400.46836403466233</v>
      </c>
      <c r="J8" s="10">
        <v>1829</v>
      </c>
      <c r="K8" s="4">
        <v>27203</v>
      </c>
      <c r="L8" s="7">
        <v>0.819886072515748</v>
      </c>
    </row>
    <row r="9" spans="1:12" ht="13.5">
      <c r="A9" s="18" t="s">
        <v>27</v>
      </c>
      <c r="B9" s="10">
        <v>19408</v>
      </c>
      <c r="C9" s="10">
        <v>370249</v>
      </c>
      <c r="D9" s="5">
        <v>1.0587254655259184</v>
      </c>
      <c r="E9" s="10">
        <v>14386</v>
      </c>
      <c r="F9" s="10">
        <v>336721</v>
      </c>
      <c r="G9" s="5">
        <v>0.9604628874271925</v>
      </c>
      <c r="H9" s="10">
        <v>137403</v>
      </c>
      <c r="I9" s="19">
        <v>408.0618672432073</v>
      </c>
      <c r="J9" s="10">
        <v>795</v>
      </c>
      <c r="K9" s="10">
        <v>58405</v>
      </c>
      <c r="L9" s="7">
        <v>2.1470058449435725</v>
      </c>
    </row>
    <row r="10" spans="1:12" ht="13.5">
      <c r="A10" s="18" t="s">
        <v>32</v>
      </c>
      <c r="B10" s="4">
        <v>26747</v>
      </c>
      <c r="C10" s="4">
        <v>386058</v>
      </c>
      <c r="D10" s="5">
        <v>1.0426982922303638</v>
      </c>
      <c r="E10" s="4">
        <v>24333</v>
      </c>
      <c r="F10" s="4">
        <v>390841</v>
      </c>
      <c r="G10" s="5">
        <v>1.1607265362124726</v>
      </c>
      <c r="H10" s="4">
        <v>139897</v>
      </c>
      <c r="I10" s="19">
        <v>357.93839438544063</v>
      </c>
      <c r="J10" s="4">
        <v>10454</v>
      </c>
      <c r="K10" s="4">
        <v>44457</v>
      </c>
      <c r="L10" s="7">
        <v>0.761184830065919</v>
      </c>
    </row>
    <row r="11" spans="1:12" ht="13.5">
      <c r="A11" s="11">
        <v>37622</v>
      </c>
      <c r="B11" s="4">
        <v>1406</v>
      </c>
      <c r="C11" s="4">
        <v>39119</v>
      </c>
      <c r="D11" s="5">
        <v>1.2229655797667802</v>
      </c>
      <c r="E11" s="4">
        <v>1385</v>
      </c>
      <c r="F11" s="4">
        <v>33022</v>
      </c>
      <c r="G11" s="5">
        <v>1.1533652334881772</v>
      </c>
      <c r="H11" s="4">
        <v>11182</v>
      </c>
      <c r="I11" s="19">
        <v>338.62273635757975</v>
      </c>
      <c r="J11" s="4">
        <v>1236</v>
      </c>
      <c r="K11" s="4">
        <v>49340</v>
      </c>
      <c r="L11" s="7">
        <v>0.7949858210879093</v>
      </c>
    </row>
    <row r="12" spans="1:12" ht="13.5">
      <c r="A12" s="11" t="s">
        <v>16</v>
      </c>
      <c r="B12" s="4">
        <v>1532</v>
      </c>
      <c r="C12" s="4">
        <v>35449</v>
      </c>
      <c r="D12" s="5">
        <v>1.3714407304240173</v>
      </c>
      <c r="E12" s="4">
        <v>1236</v>
      </c>
      <c r="F12" s="4">
        <v>36224</v>
      </c>
      <c r="G12" s="5">
        <v>1.400448465166628</v>
      </c>
      <c r="H12" s="4">
        <v>12277</v>
      </c>
      <c r="I12" s="19">
        <v>338.9189487632509</v>
      </c>
      <c r="J12" s="4">
        <v>1215</v>
      </c>
      <c r="K12" s="4">
        <v>47646</v>
      </c>
      <c r="L12" s="7">
        <v>0.7651763345538639</v>
      </c>
    </row>
    <row r="13" spans="1:12" ht="13.5">
      <c r="A13" s="11" t="s">
        <v>17</v>
      </c>
      <c r="B13" s="4">
        <v>1842</v>
      </c>
      <c r="C13" s="4">
        <v>34838</v>
      </c>
      <c r="D13" s="5">
        <v>1.269837798432659</v>
      </c>
      <c r="E13" s="4">
        <v>1523</v>
      </c>
      <c r="F13" s="4">
        <v>38642</v>
      </c>
      <c r="G13" s="5">
        <v>1.2479653791499805</v>
      </c>
      <c r="H13" s="4">
        <v>12953</v>
      </c>
      <c r="I13" s="19">
        <v>335.20521712126697</v>
      </c>
      <c r="J13" s="4">
        <v>1143</v>
      </c>
      <c r="K13" s="4">
        <v>43017</v>
      </c>
      <c r="L13" s="7">
        <v>0.7311837095458255</v>
      </c>
    </row>
    <row r="14" spans="1:12" ht="13.5">
      <c r="A14" s="11" t="s">
        <v>18</v>
      </c>
      <c r="B14" s="4">
        <v>1641</v>
      </c>
      <c r="C14" s="4">
        <v>33628</v>
      </c>
      <c r="D14" s="5">
        <v>1.2656379375235227</v>
      </c>
      <c r="E14" s="4">
        <v>1303</v>
      </c>
      <c r="F14" s="4">
        <v>30043</v>
      </c>
      <c r="G14" s="5">
        <v>0.908109905389475</v>
      </c>
      <c r="H14" s="4">
        <v>10755</v>
      </c>
      <c r="I14" s="19">
        <v>357.98688546416804</v>
      </c>
      <c r="J14" s="4">
        <v>1245</v>
      </c>
      <c r="K14" s="4">
        <v>45696</v>
      </c>
      <c r="L14" s="7">
        <v>0.8836804548355283</v>
      </c>
    </row>
    <row r="15" spans="1:12" ht="13.5">
      <c r="A15" s="11" t="s">
        <v>19</v>
      </c>
      <c r="B15" s="4">
        <v>1732</v>
      </c>
      <c r="C15" s="4">
        <v>35726</v>
      </c>
      <c r="D15" s="5">
        <v>0.948670968427202</v>
      </c>
      <c r="E15" s="4">
        <v>1371</v>
      </c>
      <c r="F15" s="4">
        <v>29002</v>
      </c>
      <c r="G15" s="5">
        <v>0.8472684779433246</v>
      </c>
      <c r="H15" s="4">
        <v>10222</v>
      </c>
      <c r="I15" s="19">
        <v>352.4584511413006</v>
      </c>
      <c r="J15" s="4">
        <v>1169</v>
      </c>
      <c r="K15" s="4">
        <v>51612</v>
      </c>
      <c r="L15" s="7">
        <v>0.9599732162785507</v>
      </c>
    </row>
    <row r="16" spans="1:12" ht="13.5">
      <c r="A16" s="11" t="s">
        <v>20</v>
      </c>
      <c r="B16" s="4">
        <v>1742</v>
      </c>
      <c r="C16" s="4">
        <v>33078</v>
      </c>
      <c r="D16" s="5">
        <v>1.0572442228401573</v>
      </c>
      <c r="E16" s="4">
        <v>1527</v>
      </c>
      <c r="F16" s="4">
        <v>30681</v>
      </c>
      <c r="G16" s="5">
        <v>0.9567779960707269</v>
      </c>
      <c r="H16" s="4">
        <v>10650</v>
      </c>
      <c r="I16" s="19">
        <v>347.1203676542486</v>
      </c>
      <c r="J16" s="4">
        <v>1204</v>
      </c>
      <c r="K16" s="4">
        <v>53020</v>
      </c>
      <c r="L16" s="7">
        <v>1.0120058788723254</v>
      </c>
    </row>
    <row r="17" spans="1:12" ht="13.5">
      <c r="A17" s="11" t="s">
        <v>21</v>
      </c>
      <c r="B17" s="4">
        <v>2143</v>
      </c>
      <c r="C17" s="4">
        <v>27410</v>
      </c>
      <c r="D17" s="5">
        <v>0.8956345575741733</v>
      </c>
      <c r="E17" s="4">
        <v>2106</v>
      </c>
      <c r="F17" s="4">
        <v>31187</v>
      </c>
      <c r="G17" s="5">
        <v>0.8572096091473805</v>
      </c>
      <c r="H17" s="4">
        <v>10950</v>
      </c>
      <c r="I17" s="19">
        <v>351.1078333921185</v>
      </c>
      <c r="J17" s="4">
        <v>1315</v>
      </c>
      <c r="K17" s="4">
        <v>47929</v>
      </c>
      <c r="L17" s="7">
        <v>1.0665109034267912</v>
      </c>
    </row>
    <row r="18" spans="1:12" ht="13.5">
      <c r="A18" s="11" t="s">
        <v>22</v>
      </c>
      <c r="B18" s="4">
        <v>5402</v>
      </c>
      <c r="C18" s="4">
        <v>24445</v>
      </c>
      <c r="D18" s="5">
        <v>0.7414765833535549</v>
      </c>
      <c r="E18" s="4">
        <v>5352</v>
      </c>
      <c r="F18" s="4">
        <v>26988</v>
      </c>
      <c r="G18" s="5">
        <v>0.7944657050338534</v>
      </c>
      <c r="H18" s="4">
        <v>9444</v>
      </c>
      <c r="I18" s="19">
        <v>349.9333036905291</v>
      </c>
      <c r="J18" s="4">
        <v>1271</v>
      </c>
      <c r="K18" s="4">
        <v>44166</v>
      </c>
      <c r="L18" s="7">
        <v>1.027857292466662</v>
      </c>
    </row>
    <row r="19" spans="1:12" ht="13.5">
      <c r="A19" s="11" t="s">
        <v>23</v>
      </c>
      <c r="B19" s="4">
        <v>1377</v>
      </c>
      <c r="C19" s="4">
        <v>37421</v>
      </c>
      <c r="D19" s="5">
        <v>1.0053463005749288</v>
      </c>
      <c r="E19" s="4">
        <v>1452</v>
      </c>
      <c r="F19" s="4">
        <v>36273</v>
      </c>
      <c r="G19" s="5">
        <v>1.0753928253780018</v>
      </c>
      <c r="H19" s="4">
        <v>12412</v>
      </c>
      <c r="I19" s="19">
        <v>342.18289085545723</v>
      </c>
      <c r="J19" s="4">
        <v>1108</v>
      </c>
      <c r="K19" s="4">
        <v>44130</v>
      </c>
      <c r="L19" s="7">
        <v>0.9652442091909272</v>
      </c>
    </row>
    <row r="20" spans="1:12" ht="13.5">
      <c r="A20" s="11" t="s">
        <v>24</v>
      </c>
      <c r="B20" s="4">
        <v>2125</v>
      </c>
      <c r="C20" s="4">
        <v>35759</v>
      </c>
      <c r="D20" s="5">
        <v>1.0373045571896846</v>
      </c>
      <c r="E20" s="4">
        <v>1997</v>
      </c>
      <c r="F20" s="4">
        <v>36843</v>
      </c>
      <c r="G20" s="5">
        <v>1.026267409470752</v>
      </c>
      <c r="H20" s="4">
        <v>12163</v>
      </c>
      <c r="I20" s="19">
        <v>330.13055397226066</v>
      </c>
      <c r="J20" s="4">
        <v>1315</v>
      </c>
      <c r="K20" s="4">
        <v>41859</v>
      </c>
      <c r="L20" s="7">
        <v>0.9854973513831665</v>
      </c>
    </row>
    <row r="21" spans="1:12" ht="13.5">
      <c r="A21" s="11" t="s">
        <v>25</v>
      </c>
      <c r="B21" s="4">
        <v>2529</v>
      </c>
      <c r="C21" s="4">
        <v>35203</v>
      </c>
      <c r="D21" s="5">
        <v>1.0189591293273128</v>
      </c>
      <c r="E21" s="4">
        <v>2703</v>
      </c>
      <c r="F21" s="4">
        <v>33166</v>
      </c>
      <c r="G21" s="5">
        <v>0.9520337572121594</v>
      </c>
      <c r="H21" s="4">
        <v>11211</v>
      </c>
      <c r="I21" s="19">
        <v>338.02689501296504</v>
      </c>
      <c r="J21" s="4">
        <v>1063</v>
      </c>
      <c r="K21" s="4">
        <v>42659</v>
      </c>
      <c r="L21" s="7">
        <v>1.0307591939303147</v>
      </c>
    </row>
    <row r="22" spans="1:12" ht="13.5">
      <c r="A22" s="11" t="s">
        <v>26</v>
      </c>
      <c r="B22" s="4">
        <v>1250</v>
      </c>
      <c r="C22" s="4">
        <v>36762</v>
      </c>
      <c r="D22" s="5">
        <v>1.0368051442592436</v>
      </c>
      <c r="E22" s="4">
        <v>1200</v>
      </c>
      <c r="F22" s="4">
        <v>33420</v>
      </c>
      <c r="G22" s="5">
        <v>1.0718065488598827</v>
      </c>
      <c r="H22" s="4">
        <v>11106</v>
      </c>
      <c r="I22" s="19">
        <v>332.31597845601436</v>
      </c>
      <c r="J22" s="4">
        <v>1258</v>
      </c>
      <c r="K22" s="4">
        <v>44794</v>
      </c>
      <c r="L22" s="7">
        <v>1.00758035854871</v>
      </c>
    </row>
    <row r="23" spans="1:12" ht="13.5">
      <c r="A23" s="18" t="s">
        <v>34</v>
      </c>
      <c r="B23" s="10">
        <v>24721</v>
      </c>
      <c r="C23" s="10">
        <v>408838</v>
      </c>
      <c r="D23" s="5">
        <v>1.0590066777530838</v>
      </c>
      <c r="E23" s="10">
        <v>23155</v>
      </c>
      <c r="F23" s="10">
        <v>395491</v>
      </c>
      <c r="G23" s="5">
        <v>1.0118974212019722</v>
      </c>
      <c r="H23" s="10">
        <v>135325</v>
      </c>
      <c r="I23" s="19">
        <v>342.16960689370933</v>
      </c>
      <c r="J23" s="10">
        <v>14542</v>
      </c>
      <c r="K23" s="10">
        <v>44794</v>
      </c>
      <c r="L23" s="7">
        <v>1.00758035854871</v>
      </c>
    </row>
    <row r="24" spans="1:12" ht="13.5">
      <c r="A24" s="11" t="s">
        <v>28</v>
      </c>
      <c r="B24" s="10">
        <v>9895</v>
      </c>
      <c r="C24" s="10">
        <v>211838</v>
      </c>
      <c r="D24" s="5">
        <v>1.1717610876948437</v>
      </c>
      <c r="E24" s="10">
        <v>8345</v>
      </c>
      <c r="F24" s="10">
        <v>197614</v>
      </c>
      <c r="G24" s="5">
        <v>1.069102634155842</v>
      </c>
      <c r="H24" s="10">
        <v>68039</v>
      </c>
      <c r="I24" s="19">
        <v>344.30252917303426</v>
      </c>
      <c r="J24" s="10">
        <v>7212</v>
      </c>
      <c r="K24" s="10">
        <v>53020</v>
      </c>
      <c r="L24" s="7">
        <v>1.0120058788723254</v>
      </c>
    </row>
    <row r="25" spans="1:12" ht="14.25" thickBot="1">
      <c r="A25" s="13" t="s">
        <v>29</v>
      </c>
      <c r="B25" s="14">
        <v>16568</v>
      </c>
      <c r="C25" s="14">
        <v>230078</v>
      </c>
      <c r="D25" s="15">
        <v>1.1208445379788767</v>
      </c>
      <c r="E25" s="14">
        <v>16337</v>
      </c>
      <c r="F25" s="14">
        <v>228558</v>
      </c>
      <c r="G25" s="15">
        <v>1.109504854368932</v>
      </c>
      <c r="H25" s="14">
        <v>77936</v>
      </c>
      <c r="I25" s="20">
        <v>340.99003316444845</v>
      </c>
      <c r="J25" s="14">
        <v>8534</v>
      </c>
      <c r="K25" s="14">
        <v>44794</v>
      </c>
      <c r="L25" s="16">
        <v>1.00758035854871</v>
      </c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3" sqref="C33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17" t="s">
        <v>13</v>
      </c>
      <c r="B6" s="21">
        <v>7122</v>
      </c>
      <c r="C6" s="21">
        <v>317042</v>
      </c>
      <c r="D6" s="22">
        <v>1.084063640124873</v>
      </c>
      <c r="E6" s="21">
        <v>1820</v>
      </c>
      <c r="F6" s="21">
        <v>314997</v>
      </c>
      <c r="G6" s="22">
        <v>1.06957389807373</v>
      </c>
      <c r="H6" s="21">
        <v>131304</v>
      </c>
      <c r="I6" s="21">
        <v>416.84206516252533</v>
      </c>
      <c r="J6" s="21">
        <v>1688</v>
      </c>
      <c r="K6" s="21">
        <v>42175</v>
      </c>
      <c r="L6" s="23">
        <v>1.1544673163254133</v>
      </c>
    </row>
    <row r="7" spans="1:12" ht="13.5">
      <c r="A7" s="3" t="s">
        <v>14</v>
      </c>
      <c r="B7" s="4">
        <v>5891</v>
      </c>
      <c r="C7" s="24">
        <v>350852</v>
      </c>
      <c r="D7" s="5">
        <v>1.1066420221926432</v>
      </c>
      <c r="E7" s="4">
        <v>1193</v>
      </c>
      <c r="F7" s="4">
        <v>363795</v>
      </c>
      <c r="G7" s="5">
        <v>1.1549157611024867</v>
      </c>
      <c r="H7" s="4">
        <v>133150</v>
      </c>
      <c r="I7" s="4">
        <v>366.00283126486073</v>
      </c>
      <c r="J7" s="4">
        <v>2506</v>
      </c>
      <c r="K7" s="4">
        <v>33179</v>
      </c>
      <c r="L7" s="7">
        <v>0.7866982809721399</v>
      </c>
    </row>
    <row r="8" spans="1:12" ht="13.5">
      <c r="A8" s="18" t="s">
        <v>15</v>
      </c>
      <c r="B8" s="4">
        <v>15465</v>
      </c>
      <c r="C8" s="4">
        <v>349712</v>
      </c>
      <c r="D8" s="5">
        <v>1.0003661494805254</v>
      </c>
      <c r="E8" s="4">
        <v>13603</v>
      </c>
      <c r="F8" s="4">
        <v>350582</v>
      </c>
      <c r="G8" s="5">
        <v>0.9636800945587487</v>
      </c>
      <c r="H8" s="4">
        <v>140397</v>
      </c>
      <c r="I8" s="4">
        <v>400.4683640346624</v>
      </c>
      <c r="J8" s="4">
        <v>1829</v>
      </c>
      <c r="K8" s="4">
        <v>27203</v>
      </c>
      <c r="L8" s="7">
        <v>0.819886072515748</v>
      </c>
    </row>
    <row r="9" spans="1:12" ht="13.5">
      <c r="A9" s="18" t="s">
        <v>27</v>
      </c>
      <c r="B9" s="4">
        <v>19408</v>
      </c>
      <c r="C9" s="4">
        <v>370249</v>
      </c>
      <c r="D9" s="5">
        <v>1.0587254655259184</v>
      </c>
      <c r="E9" s="4">
        <v>14386</v>
      </c>
      <c r="F9" s="4">
        <v>336721</v>
      </c>
      <c r="G9" s="5">
        <v>0.9604628874271925</v>
      </c>
      <c r="H9" s="4">
        <v>137403</v>
      </c>
      <c r="I9" s="19">
        <v>408.0618672432073</v>
      </c>
      <c r="J9" s="4">
        <v>795</v>
      </c>
      <c r="K9" s="4">
        <v>58405</v>
      </c>
      <c r="L9" s="7">
        <v>2.1470058449435725</v>
      </c>
    </row>
    <row r="10" spans="1:12" ht="13.5">
      <c r="A10" s="11">
        <v>37257</v>
      </c>
      <c r="B10" s="4">
        <v>1491</v>
      </c>
      <c r="C10" s="4">
        <v>31987</v>
      </c>
      <c r="D10" s="5">
        <v>0.9328919738684087</v>
      </c>
      <c r="E10" s="4">
        <v>1063</v>
      </c>
      <c r="F10" s="4">
        <v>28631</v>
      </c>
      <c r="G10" s="5">
        <v>1.007176276075562</v>
      </c>
      <c r="H10" s="4">
        <v>11038</v>
      </c>
      <c r="I10" s="19">
        <v>385.5261779190388</v>
      </c>
      <c r="J10" s="4">
        <v>124</v>
      </c>
      <c r="K10" s="4">
        <v>62064</v>
      </c>
      <c r="L10" s="7">
        <v>1.6890461287249965</v>
      </c>
    </row>
    <row r="11" spans="1:12" ht="13.5">
      <c r="A11" s="11" t="s">
        <v>16</v>
      </c>
      <c r="B11" s="4">
        <v>1701</v>
      </c>
      <c r="C11" s="4">
        <v>25848</v>
      </c>
      <c r="D11" s="5">
        <v>0.7939306447154222</v>
      </c>
      <c r="E11" s="4">
        <v>1317</v>
      </c>
      <c r="F11" s="4">
        <v>25866</v>
      </c>
      <c r="G11" s="5">
        <v>0.9751555136663524</v>
      </c>
      <c r="H11" s="4">
        <v>10036</v>
      </c>
      <c r="I11" s="19">
        <v>387.9996907136782</v>
      </c>
      <c r="J11" s="4">
        <v>162</v>
      </c>
      <c r="K11" s="4">
        <v>62268</v>
      </c>
      <c r="L11" s="7">
        <v>1.4479246599232647</v>
      </c>
    </row>
    <row r="12" spans="1:12" ht="13.5">
      <c r="A12" s="11" t="s">
        <v>17</v>
      </c>
      <c r="B12" s="4">
        <v>1796</v>
      </c>
      <c r="C12" s="4">
        <v>27435</v>
      </c>
      <c r="D12" s="5">
        <v>0.8769658611430763</v>
      </c>
      <c r="E12" s="4">
        <v>1401</v>
      </c>
      <c r="F12" s="4">
        <v>30964</v>
      </c>
      <c r="G12" s="5">
        <v>1.040037619239554</v>
      </c>
      <c r="H12" s="4">
        <v>11788</v>
      </c>
      <c r="I12" s="19">
        <v>380.700167936959</v>
      </c>
      <c r="J12" s="4">
        <v>303</v>
      </c>
      <c r="K12" s="4">
        <v>58832</v>
      </c>
      <c r="L12" s="7">
        <v>1.315357613969191</v>
      </c>
    </row>
    <row r="13" spans="1:12" ht="13.5">
      <c r="A13" s="11" t="s">
        <v>18</v>
      </c>
      <c r="B13" s="4">
        <v>2177</v>
      </c>
      <c r="C13" s="4">
        <v>26570</v>
      </c>
      <c r="D13" s="5">
        <v>0.9773772300901232</v>
      </c>
      <c r="E13" s="4">
        <v>1848</v>
      </c>
      <c r="F13" s="4">
        <v>33083</v>
      </c>
      <c r="G13" s="5">
        <v>1.1520353797402236</v>
      </c>
      <c r="H13" s="4">
        <v>12422</v>
      </c>
      <c r="I13" s="19">
        <v>375.4798537012967</v>
      </c>
      <c r="J13" s="4">
        <v>937</v>
      </c>
      <c r="K13" s="4">
        <v>51711</v>
      </c>
      <c r="L13" s="7">
        <v>1.1863858489916719</v>
      </c>
    </row>
    <row r="14" spans="1:12" ht="13.5">
      <c r="A14" s="11" t="s">
        <v>19</v>
      </c>
      <c r="B14" s="4">
        <v>1428</v>
      </c>
      <c r="C14" s="4">
        <v>37659</v>
      </c>
      <c r="D14" s="5">
        <v>1.1238473245993614</v>
      </c>
      <c r="E14" s="4">
        <v>1598</v>
      </c>
      <c r="F14" s="4">
        <v>34230</v>
      </c>
      <c r="G14" s="5">
        <v>1.142294600547287</v>
      </c>
      <c r="H14" s="4">
        <v>12018</v>
      </c>
      <c r="I14" s="19">
        <v>351.09553023663454</v>
      </c>
      <c r="J14" s="4">
        <v>1206</v>
      </c>
      <c r="K14" s="4">
        <v>53764</v>
      </c>
      <c r="L14" s="7">
        <v>1.1281448685397737</v>
      </c>
    </row>
    <row r="15" spans="1:12" ht="13.5">
      <c r="A15" s="11" t="s">
        <v>20</v>
      </c>
      <c r="B15" s="4">
        <v>2324</v>
      </c>
      <c r="C15" s="4">
        <v>31287</v>
      </c>
      <c r="D15" s="5">
        <v>0.9357279578896998</v>
      </c>
      <c r="E15" s="4">
        <v>1925</v>
      </c>
      <c r="F15" s="4">
        <v>32067</v>
      </c>
      <c r="G15" s="5">
        <v>1.1024891700474455</v>
      </c>
      <c r="H15" s="4">
        <v>11295</v>
      </c>
      <c r="I15" s="19">
        <v>352.23126578725794</v>
      </c>
      <c r="J15" s="4">
        <v>992</v>
      </c>
      <c r="K15" s="4">
        <v>52391</v>
      </c>
      <c r="L15" s="7">
        <v>0.9983611868056482</v>
      </c>
    </row>
    <row r="16" spans="1:12" ht="13.5">
      <c r="A16" s="11" t="s">
        <v>21</v>
      </c>
      <c r="B16" s="4">
        <v>3816</v>
      </c>
      <c r="C16" s="4">
        <v>30604</v>
      </c>
      <c r="D16" s="5">
        <v>1.065116764695646</v>
      </c>
      <c r="E16" s="4">
        <v>3372</v>
      </c>
      <c r="F16" s="4">
        <v>36382</v>
      </c>
      <c r="G16" s="5">
        <v>1.3680529442731444</v>
      </c>
      <c r="H16" s="4">
        <v>13091</v>
      </c>
      <c r="I16" s="19">
        <v>359.82079050079705</v>
      </c>
      <c r="J16" s="4">
        <v>971</v>
      </c>
      <c r="K16" s="4">
        <v>44940</v>
      </c>
      <c r="L16" s="7">
        <v>0.8159633960345705</v>
      </c>
    </row>
    <row r="17" spans="1:12" ht="13.5">
      <c r="A17" s="11" t="s">
        <v>22</v>
      </c>
      <c r="B17" s="4">
        <v>3290</v>
      </c>
      <c r="C17" s="4">
        <v>32968</v>
      </c>
      <c r="D17" s="5">
        <v>1.0762601201358057</v>
      </c>
      <c r="E17" s="4">
        <v>3393</v>
      </c>
      <c r="F17" s="4">
        <v>33970</v>
      </c>
      <c r="G17" s="5">
        <v>1.2129110579497984</v>
      </c>
      <c r="H17" s="4">
        <v>11692</v>
      </c>
      <c r="I17" s="19">
        <v>344.1860465116279</v>
      </c>
      <c r="J17" s="4">
        <v>886</v>
      </c>
      <c r="K17" s="4">
        <v>42969</v>
      </c>
      <c r="L17" s="7">
        <v>0.7394551618510041</v>
      </c>
    </row>
    <row r="18" spans="1:12" ht="13.5">
      <c r="A18" s="11" t="s">
        <v>23</v>
      </c>
      <c r="B18" s="4">
        <v>2942</v>
      </c>
      <c r="C18" s="4">
        <v>37222</v>
      </c>
      <c r="D18" s="5">
        <v>1.3388727024207763</v>
      </c>
      <c r="E18" s="4">
        <v>2467</v>
      </c>
      <c r="F18" s="4">
        <v>33730</v>
      </c>
      <c r="G18" s="5">
        <v>1.2139206794788742</v>
      </c>
      <c r="H18" s="4">
        <v>12122</v>
      </c>
      <c r="I18" s="19">
        <v>359.38333827453306</v>
      </c>
      <c r="J18" s="4">
        <v>1218</v>
      </c>
      <c r="K18" s="4">
        <v>45719</v>
      </c>
      <c r="L18" s="7">
        <v>0.7817619096474129</v>
      </c>
    </row>
    <row r="19" spans="1:12" ht="13.5">
      <c r="A19" s="11" t="s">
        <v>24</v>
      </c>
      <c r="B19" s="4">
        <v>2906</v>
      </c>
      <c r="C19" s="4">
        <v>34473</v>
      </c>
      <c r="D19" s="5">
        <v>1.1252448100274188</v>
      </c>
      <c r="E19" s="4">
        <v>3535</v>
      </c>
      <c r="F19" s="4">
        <v>35900</v>
      </c>
      <c r="G19" s="5">
        <v>1.4866655623654133</v>
      </c>
      <c r="H19" s="4">
        <v>11755</v>
      </c>
      <c r="I19" s="19">
        <v>327.4373259052924</v>
      </c>
      <c r="J19" s="4">
        <v>1188</v>
      </c>
      <c r="K19" s="4">
        <v>42475</v>
      </c>
      <c r="L19" s="7">
        <v>0.7691263014938886</v>
      </c>
    </row>
    <row r="20" spans="1:12" ht="13.5">
      <c r="A20" s="11" t="s">
        <v>25</v>
      </c>
      <c r="B20" s="4">
        <v>1694</v>
      </c>
      <c r="C20" s="4">
        <v>34548</v>
      </c>
      <c r="D20" s="5">
        <v>1.1457566411302358</v>
      </c>
      <c r="E20" s="4">
        <v>1260</v>
      </c>
      <c r="F20" s="4">
        <v>34837</v>
      </c>
      <c r="G20" s="5">
        <v>1.1590697364918818</v>
      </c>
      <c r="H20" s="4">
        <v>11776</v>
      </c>
      <c r="I20" s="19">
        <v>338.0314033929443</v>
      </c>
      <c r="J20" s="4">
        <v>1234</v>
      </c>
      <c r="K20" s="4">
        <v>41386</v>
      </c>
      <c r="L20" s="7">
        <v>0.7434699816764273</v>
      </c>
    </row>
    <row r="21" spans="1:12" ht="13.5">
      <c r="A21" s="11" t="s">
        <v>26</v>
      </c>
      <c r="B21" s="4">
        <v>1182</v>
      </c>
      <c r="C21" s="4">
        <v>35457</v>
      </c>
      <c r="D21" s="5">
        <v>1.1805227234892626</v>
      </c>
      <c r="E21" s="4">
        <v>1154</v>
      </c>
      <c r="F21" s="4">
        <v>31181</v>
      </c>
      <c r="G21" s="5">
        <v>1.128233889351232</v>
      </c>
      <c r="H21" s="4">
        <v>10864</v>
      </c>
      <c r="I21" s="19">
        <v>348.41730541034605</v>
      </c>
      <c r="J21" s="4">
        <v>1233</v>
      </c>
      <c r="K21" s="4">
        <v>44457</v>
      </c>
      <c r="L21" s="7">
        <v>0.761184830065919</v>
      </c>
    </row>
    <row r="22" spans="1:12" ht="13.5">
      <c r="A22" s="18" t="s">
        <v>32</v>
      </c>
      <c r="B22" s="4">
        <v>26747</v>
      </c>
      <c r="C22" s="4">
        <v>386058</v>
      </c>
      <c r="D22" s="5">
        <v>1.0426982922303638</v>
      </c>
      <c r="E22" s="4">
        <v>24333</v>
      </c>
      <c r="F22" s="4">
        <v>390841</v>
      </c>
      <c r="G22" s="5">
        <v>1.1607265362124726</v>
      </c>
      <c r="H22" s="4">
        <v>139897</v>
      </c>
      <c r="I22" s="19">
        <v>357.93839438544063</v>
      </c>
      <c r="J22" s="4">
        <v>10454</v>
      </c>
      <c r="K22" s="4">
        <v>44457</v>
      </c>
      <c r="L22" s="7">
        <v>0.761184830065919</v>
      </c>
    </row>
    <row r="23" spans="1:12" ht="13.5">
      <c r="A23" s="11" t="s">
        <v>28</v>
      </c>
      <c r="B23" s="4">
        <v>10917</v>
      </c>
      <c r="C23" s="4">
        <v>180786</v>
      </c>
      <c r="D23" s="5">
        <v>0.9403252903635201</v>
      </c>
      <c r="E23" s="4">
        <v>9152</v>
      </c>
      <c r="F23" s="4">
        <v>184841</v>
      </c>
      <c r="G23" s="5">
        <v>1.0715855136150452</v>
      </c>
      <c r="H23" s="4">
        <v>68597</v>
      </c>
      <c r="I23" s="19">
        <v>371.1135516470913</v>
      </c>
      <c r="J23" s="4">
        <v>3724</v>
      </c>
      <c r="K23" s="4">
        <v>52391</v>
      </c>
      <c r="L23" s="7">
        <v>0.9983611868056482</v>
      </c>
    </row>
    <row r="24" spans="1:12" ht="14.25" thickBot="1">
      <c r="A24" s="13" t="s">
        <v>29</v>
      </c>
      <c r="B24" s="14">
        <v>15830</v>
      </c>
      <c r="C24" s="14">
        <v>205272</v>
      </c>
      <c r="D24" s="15">
        <v>1.1532782740603404</v>
      </c>
      <c r="E24" s="14">
        <v>15181</v>
      </c>
      <c r="F24" s="14">
        <v>206000</v>
      </c>
      <c r="G24" s="15">
        <v>1.2543537033879728</v>
      </c>
      <c r="H24" s="14">
        <v>71300</v>
      </c>
      <c r="I24" s="20">
        <v>346.11650485436894</v>
      </c>
      <c r="J24" s="14">
        <v>6730</v>
      </c>
      <c r="K24" s="14">
        <v>44457</v>
      </c>
      <c r="L24" s="16">
        <v>0.761184830065919</v>
      </c>
    </row>
    <row r="25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28" sqref="L28"/>
    </sheetView>
  </sheetViews>
  <sheetFormatPr defaultColWidth="9.00390625" defaultRowHeight="13.5"/>
  <cols>
    <col min="1" max="1" width="10.50390625" style="0" customWidth="1"/>
  </cols>
  <sheetData>
    <row r="1" spans="1:12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13</v>
      </c>
      <c r="B6" s="4">
        <v>7122</v>
      </c>
      <c r="C6" s="4">
        <v>317042</v>
      </c>
      <c r="D6" s="5">
        <v>1.084063640124873</v>
      </c>
      <c r="E6" s="4">
        <v>1820</v>
      </c>
      <c r="F6" s="4">
        <v>314997</v>
      </c>
      <c r="G6" s="5">
        <v>1.06957389807373</v>
      </c>
      <c r="H6" s="4">
        <v>131304</v>
      </c>
      <c r="I6" s="6">
        <v>416.84206516252533</v>
      </c>
      <c r="J6" s="4">
        <v>1688</v>
      </c>
      <c r="K6" s="4">
        <v>42175</v>
      </c>
      <c r="L6" s="7">
        <v>1.1544673163254133</v>
      </c>
    </row>
    <row r="7" spans="1:12" ht="13.5">
      <c r="A7" s="3" t="s">
        <v>14</v>
      </c>
      <c r="B7" s="4">
        <v>5891</v>
      </c>
      <c r="C7" s="8">
        <v>350852</v>
      </c>
      <c r="D7" s="5">
        <v>1.1066420221926432</v>
      </c>
      <c r="E7" s="4">
        <v>1193</v>
      </c>
      <c r="F7" s="4">
        <v>363795</v>
      </c>
      <c r="G7" s="5">
        <v>1.1549157611024867</v>
      </c>
      <c r="H7" s="4">
        <v>133150</v>
      </c>
      <c r="I7" s="6">
        <v>366.00283126486073</v>
      </c>
      <c r="J7" s="4">
        <v>2506</v>
      </c>
      <c r="K7" s="4">
        <v>33179</v>
      </c>
      <c r="L7" s="7">
        <v>0.7866982809721399</v>
      </c>
    </row>
    <row r="8" spans="1:12" ht="13.5">
      <c r="A8" s="9" t="s">
        <v>15</v>
      </c>
      <c r="B8" s="10">
        <v>15465</v>
      </c>
      <c r="C8" s="10">
        <v>349712</v>
      </c>
      <c r="D8" s="5">
        <v>1.0003661494805254</v>
      </c>
      <c r="E8" s="10">
        <v>13603</v>
      </c>
      <c r="F8" s="10">
        <v>350582</v>
      </c>
      <c r="G8" s="5">
        <v>0.9636800945587487</v>
      </c>
      <c r="H8" s="10">
        <v>140397</v>
      </c>
      <c r="I8" s="6">
        <v>400.4683640346624</v>
      </c>
      <c r="J8" s="10">
        <v>1829</v>
      </c>
      <c r="K8" s="4">
        <v>27203</v>
      </c>
      <c r="L8" s="7">
        <v>0.819886072515748</v>
      </c>
    </row>
    <row r="9" spans="1:12" ht="13.5">
      <c r="A9" s="11">
        <v>36892</v>
      </c>
      <c r="B9" s="4">
        <v>1781</v>
      </c>
      <c r="C9" s="4">
        <v>34288</v>
      </c>
      <c r="D9" s="5">
        <v>1.1214024071166928</v>
      </c>
      <c r="E9" s="4">
        <v>1404</v>
      </c>
      <c r="F9" s="4">
        <v>28427</v>
      </c>
      <c r="G9" s="5">
        <v>0.9765372724149777</v>
      </c>
      <c r="H9" s="4">
        <v>11424</v>
      </c>
      <c r="I9" s="6">
        <v>401.8714602314701</v>
      </c>
      <c r="J9" s="4">
        <v>146</v>
      </c>
      <c r="K9" s="4">
        <v>36745</v>
      </c>
      <c r="L9" s="7">
        <v>1.2577012595837898</v>
      </c>
    </row>
    <row r="10" spans="1:12" ht="13.5">
      <c r="A10" s="11" t="s">
        <v>16</v>
      </c>
      <c r="B10" s="4">
        <v>1817</v>
      </c>
      <c r="C10" s="4">
        <v>32557</v>
      </c>
      <c r="D10" s="5">
        <v>1.1087763511902735</v>
      </c>
      <c r="E10" s="4">
        <v>1469</v>
      </c>
      <c r="F10" s="4">
        <v>26525</v>
      </c>
      <c r="G10" s="5">
        <v>0.9423739652538459</v>
      </c>
      <c r="H10" s="4">
        <v>11147</v>
      </c>
      <c r="I10" s="5">
        <v>0.9860238832375056</v>
      </c>
      <c r="J10" s="4">
        <v>120</v>
      </c>
      <c r="K10" s="4">
        <v>43005</v>
      </c>
      <c r="L10" s="7">
        <v>1.425233644859813</v>
      </c>
    </row>
    <row r="11" spans="1:12" ht="13.5">
      <c r="A11" s="11" t="s">
        <v>17</v>
      </c>
      <c r="B11" s="4">
        <v>1388</v>
      </c>
      <c r="C11" s="4">
        <v>31284</v>
      </c>
      <c r="D11" s="5">
        <v>1.0368553625878298</v>
      </c>
      <c r="E11" s="4">
        <v>1073</v>
      </c>
      <c r="F11" s="4">
        <v>29772</v>
      </c>
      <c r="G11" s="5">
        <v>1.0359441873412436</v>
      </c>
      <c r="H11" s="4">
        <v>12050</v>
      </c>
      <c r="I11" s="5">
        <v>1.0204945799457994</v>
      </c>
      <c r="J11" s="4">
        <v>104</v>
      </c>
      <c r="K11" s="4">
        <v>44727</v>
      </c>
      <c r="L11" s="7">
        <v>1.4132200069512464</v>
      </c>
    </row>
    <row r="12" spans="1:12" ht="13.5">
      <c r="A12" s="11" t="s">
        <v>18</v>
      </c>
      <c r="B12" s="4">
        <v>1422</v>
      </c>
      <c r="C12" s="4">
        <v>27185</v>
      </c>
      <c r="D12" s="5">
        <v>1.0657023011486142</v>
      </c>
      <c r="E12" s="4">
        <v>1012</v>
      </c>
      <c r="F12" s="4">
        <v>28717</v>
      </c>
      <c r="G12" s="5">
        <v>0.9985395876073577</v>
      </c>
      <c r="H12" s="4">
        <v>11805</v>
      </c>
      <c r="I12" s="5">
        <v>1.0396301188903567</v>
      </c>
      <c r="J12" s="4">
        <v>18</v>
      </c>
      <c r="K12" s="4">
        <v>43587</v>
      </c>
      <c r="L12" s="7">
        <v>1.5559006211180124</v>
      </c>
    </row>
    <row r="13" spans="1:12" ht="13.5">
      <c r="A13" s="11" t="s">
        <v>19</v>
      </c>
      <c r="B13" s="4">
        <v>1799</v>
      </c>
      <c r="C13" s="4">
        <v>33509</v>
      </c>
      <c r="D13" s="5">
        <v>1.0530136383633963</v>
      </c>
      <c r="E13" s="4">
        <v>1257</v>
      </c>
      <c r="F13" s="4">
        <v>29966</v>
      </c>
      <c r="G13" s="5">
        <v>1.0456417056319351</v>
      </c>
      <c r="H13" s="4">
        <v>12060</v>
      </c>
      <c r="I13" s="5">
        <v>1.0536431941289532</v>
      </c>
      <c r="J13" s="4">
        <v>15</v>
      </c>
      <c r="K13" s="4">
        <v>47657</v>
      </c>
      <c r="L13" s="7">
        <v>1.5310994024288376</v>
      </c>
    </row>
    <row r="14" spans="1:12" ht="13.5">
      <c r="A14" s="11" t="s">
        <v>20</v>
      </c>
      <c r="B14" s="4">
        <v>1851</v>
      </c>
      <c r="C14" s="4">
        <v>33436</v>
      </c>
      <c r="D14" s="5">
        <v>1.1111258806327262</v>
      </c>
      <c r="E14" s="4">
        <v>1375</v>
      </c>
      <c r="F14" s="4">
        <v>29086</v>
      </c>
      <c r="G14" s="5">
        <v>0.9560215619247963</v>
      </c>
      <c r="H14" s="4">
        <v>11658</v>
      </c>
      <c r="I14" s="5">
        <v>0.9532297628781684</v>
      </c>
      <c r="J14" s="4">
        <v>6</v>
      </c>
      <c r="K14" s="4">
        <v>52477</v>
      </c>
      <c r="L14" s="7">
        <v>1.6975706013651215</v>
      </c>
    </row>
    <row r="15" spans="1:12" ht="13.5">
      <c r="A15" s="11" t="s">
        <v>21</v>
      </c>
      <c r="B15" s="4">
        <v>2166</v>
      </c>
      <c r="C15" s="4">
        <v>28733</v>
      </c>
      <c r="D15" s="5">
        <v>1.0732481697295682</v>
      </c>
      <c r="E15" s="4">
        <v>1661</v>
      </c>
      <c r="F15" s="4">
        <v>26594</v>
      </c>
      <c r="G15" s="5">
        <v>0.9771817012676832</v>
      </c>
      <c r="H15" s="4">
        <v>10778</v>
      </c>
      <c r="I15" s="5">
        <v>0.97476711585421</v>
      </c>
      <c r="J15" s="4">
        <v>42</v>
      </c>
      <c r="K15" s="4">
        <v>55076</v>
      </c>
      <c r="L15" s="7">
        <v>1.8111147648799737</v>
      </c>
    </row>
    <row r="16" spans="1:12" ht="13.5">
      <c r="A16" s="11" t="s">
        <v>22</v>
      </c>
      <c r="B16" s="4">
        <v>2165</v>
      </c>
      <c r="C16" s="4">
        <v>30632</v>
      </c>
      <c r="D16" s="5">
        <v>1.1587667864573483</v>
      </c>
      <c r="E16" s="4">
        <v>1751</v>
      </c>
      <c r="F16" s="4">
        <v>28007</v>
      </c>
      <c r="G16" s="5">
        <v>0.9513893606902643</v>
      </c>
      <c r="H16" s="4">
        <v>11052</v>
      </c>
      <c r="I16" s="5">
        <v>0.926248742876299</v>
      </c>
      <c r="J16" s="4">
        <v>9</v>
      </c>
      <c r="K16" s="4">
        <v>58109</v>
      </c>
      <c r="L16" s="7">
        <v>2.097267838452377</v>
      </c>
    </row>
    <row r="17" spans="1:12" ht="13.5">
      <c r="A17" s="11" t="s">
        <v>23</v>
      </c>
      <c r="B17" s="4">
        <v>1512</v>
      </c>
      <c r="C17" s="4">
        <v>27801</v>
      </c>
      <c r="D17" s="5">
        <v>0.8814800722914486</v>
      </c>
      <c r="E17" s="4">
        <v>1122</v>
      </c>
      <c r="F17" s="4">
        <v>27786</v>
      </c>
      <c r="G17" s="5">
        <v>0.9135623869801085</v>
      </c>
      <c r="H17" s="4">
        <v>10896</v>
      </c>
      <c r="I17" s="5">
        <v>0.8997522708505368</v>
      </c>
      <c r="J17" s="4">
        <v>32</v>
      </c>
      <c r="K17" s="4">
        <v>58482</v>
      </c>
      <c r="L17" s="7">
        <v>2.0354308784630377</v>
      </c>
    </row>
    <row r="18" spans="1:12" ht="13.5">
      <c r="A18" s="11" t="s">
        <v>24</v>
      </c>
      <c r="B18" s="4">
        <v>1487</v>
      </c>
      <c r="C18" s="4">
        <v>30636</v>
      </c>
      <c r="D18" s="5">
        <v>1.0064058342367201</v>
      </c>
      <c r="E18" s="4">
        <v>1116</v>
      </c>
      <c r="F18" s="4">
        <v>24148</v>
      </c>
      <c r="G18" s="5">
        <v>0.8139409464743158</v>
      </c>
      <c r="H18" s="4">
        <v>12648</v>
      </c>
      <c r="I18" s="5">
        <v>1.0526841448189763</v>
      </c>
      <c r="J18" s="4">
        <v>114</v>
      </c>
      <c r="K18" s="4">
        <v>55225</v>
      </c>
      <c r="L18" s="7">
        <v>1.8526905528717124</v>
      </c>
    </row>
    <row r="19" spans="1:12" ht="13.5">
      <c r="A19" s="11" t="s">
        <v>25</v>
      </c>
      <c r="B19" s="4">
        <v>1069</v>
      </c>
      <c r="C19" s="4">
        <v>30153</v>
      </c>
      <c r="D19" s="5">
        <v>1.1493862925973928</v>
      </c>
      <c r="E19" s="4">
        <v>627</v>
      </c>
      <c r="F19" s="4">
        <v>30056</v>
      </c>
      <c r="G19" s="5">
        <v>1.0243337195828506</v>
      </c>
      <c r="H19" s="4">
        <v>11330</v>
      </c>
      <c r="I19" s="5">
        <v>0.9503439020298607</v>
      </c>
      <c r="J19" s="4">
        <v>97</v>
      </c>
      <c r="K19" s="4">
        <v>55666</v>
      </c>
      <c r="L19" s="7">
        <v>2.071293023255814</v>
      </c>
    </row>
    <row r="20" spans="1:12" ht="13.5">
      <c r="A20" s="11" t="s">
        <v>26</v>
      </c>
      <c r="B20" s="4">
        <v>951</v>
      </c>
      <c r="C20" s="4">
        <v>30035</v>
      </c>
      <c r="D20" s="5">
        <v>0.976525668953409</v>
      </c>
      <c r="E20" s="4">
        <v>519</v>
      </c>
      <c r="F20" s="4">
        <v>27637</v>
      </c>
      <c r="G20" s="5">
        <v>0.9011967261225421</v>
      </c>
      <c r="H20" s="4">
        <v>10555</v>
      </c>
      <c r="I20" s="5">
        <v>0.8604385750387218</v>
      </c>
      <c r="J20" s="4">
        <v>92</v>
      </c>
      <c r="K20" s="4">
        <v>58405</v>
      </c>
      <c r="L20" s="7">
        <v>2.1470058449435725</v>
      </c>
    </row>
    <row r="21" spans="1:12" ht="13.5">
      <c r="A21" s="9" t="s">
        <v>27</v>
      </c>
      <c r="B21" s="10">
        <v>19408</v>
      </c>
      <c r="C21" s="10">
        <v>370249</v>
      </c>
      <c r="D21" s="5">
        <v>1.0587254655259184</v>
      </c>
      <c r="E21" s="10">
        <v>14386</v>
      </c>
      <c r="F21" s="10">
        <v>336721</v>
      </c>
      <c r="G21" s="5">
        <v>0.9604628874271925</v>
      </c>
      <c r="H21" s="10">
        <v>137403</v>
      </c>
      <c r="I21" s="5">
        <v>0.9786747580076497</v>
      </c>
      <c r="J21" s="10">
        <v>795</v>
      </c>
      <c r="K21" s="10">
        <v>58405</v>
      </c>
      <c r="L21" s="7">
        <v>2.1470058449435725</v>
      </c>
    </row>
    <row r="22" spans="1:12" ht="13.5">
      <c r="A22" s="12" t="s">
        <v>28</v>
      </c>
      <c r="B22" s="10">
        <v>10058</v>
      </c>
      <c r="C22" s="10">
        <v>192259</v>
      </c>
      <c r="D22" s="5">
        <v>1.0829418590241868</v>
      </c>
      <c r="E22" s="10">
        <v>7590</v>
      </c>
      <c r="F22" s="10">
        <v>172493</v>
      </c>
      <c r="G22" s="5">
        <v>0.9922686194538562</v>
      </c>
      <c r="H22" s="10">
        <v>70144</v>
      </c>
      <c r="I22" s="5">
        <v>1.0151966885691956</v>
      </c>
      <c r="J22" s="10">
        <v>409</v>
      </c>
      <c r="K22" s="10">
        <v>52477</v>
      </c>
      <c r="L22" s="7">
        <v>1.6975706013651215</v>
      </c>
    </row>
    <row r="23" spans="1:12" ht="14.25" thickBot="1">
      <c r="A23" s="13" t="s">
        <v>29</v>
      </c>
      <c r="B23" s="14">
        <v>9350</v>
      </c>
      <c r="C23" s="14">
        <v>177990</v>
      </c>
      <c r="D23" s="15">
        <v>1.0337557643833708</v>
      </c>
      <c r="E23" s="14">
        <v>6796</v>
      </c>
      <c r="F23" s="14">
        <v>164228</v>
      </c>
      <c r="G23" s="15">
        <v>0.9291804577215763</v>
      </c>
      <c r="H23" s="14">
        <v>67259</v>
      </c>
      <c r="I23" s="15">
        <v>0.9432842937884801</v>
      </c>
      <c r="J23" s="14">
        <v>386</v>
      </c>
      <c r="K23" s="14">
        <v>58405</v>
      </c>
      <c r="L23" s="16">
        <v>2.1470058449435725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23" sqref="K23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31</v>
      </c>
      <c r="B6" s="4">
        <v>4514</v>
      </c>
      <c r="C6" s="4">
        <v>292457</v>
      </c>
      <c r="D6" s="5">
        <v>1.1641423288658193</v>
      </c>
      <c r="E6" s="4">
        <v>1253</v>
      </c>
      <c r="F6" s="4">
        <v>294507</v>
      </c>
      <c r="G6" s="5">
        <v>1.2044389370107722</v>
      </c>
      <c r="H6" s="4">
        <v>122300</v>
      </c>
      <c r="I6" s="6">
        <v>415.27026522289793</v>
      </c>
      <c r="J6" s="4">
        <v>1897</v>
      </c>
      <c r="K6" s="4">
        <v>36532</v>
      </c>
      <c r="L6" s="7">
        <v>0.9815416856981649</v>
      </c>
    </row>
    <row r="7" spans="1:12" ht="13.5">
      <c r="A7" s="3" t="s">
        <v>13</v>
      </c>
      <c r="B7" s="4">
        <v>7122</v>
      </c>
      <c r="C7" s="8">
        <v>317042</v>
      </c>
      <c r="D7" s="5">
        <v>1.084063640124873</v>
      </c>
      <c r="E7" s="4">
        <v>1820</v>
      </c>
      <c r="F7" s="4">
        <v>314997</v>
      </c>
      <c r="G7" s="5">
        <v>1.06957389807373</v>
      </c>
      <c r="H7" s="4">
        <v>131304</v>
      </c>
      <c r="I7" s="6">
        <v>416.84206516252533</v>
      </c>
      <c r="J7" s="4">
        <v>1688</v>
      </c>
      <c r="K7" s="4">
        <v>42175</v>
      </c>
      <c r="L7" s="7">
        <v>1.1544673163254133</v>
      </c>
    </row>
    <row r="8" spans="1:12" ht="13.5">
      <c r="A8" s="9" t="s">
        <v>14</v>
      </c>
      <c r="B8" s="10">
        <v>5891</v>
      </c>
      <c r="C8" s="10">
        <v>350852</v>
      </c>
      <c r="D8" s="5">
        <v>1.1066420221926432</v>
      </c>
      <c r="E8" s="10">
        <v>1193</v>
      </c>
      <c r="F8" s="10">
        <v>363795</v>
      </c>
      <c r="G8" s="5">
        <v>1.1549157611024867</v>
      </c>
      <c r="H8" s="10">
        <v>133150</v>
      </c>
      <c r="I8" s="6">
        <v>366.00283126486073</v>
      </c>
      <c r="J8" s="10">
        <v>2506</v>
      </c>
      <c r="K8" s="4">
        <v>33179</v>
      </c>
      <c r="L8" s="7">
        <v>0.7866982809721399</v>
      </c>
    </row>
    <row r="9" spans="1:12" ht="13.5">
      <c r="A9" s="11">
        <v>36526</v>
      </c>
      <c r="B9" s="4">
        <v>876</v>
      </c>
      <c r="C9" s="4">
        <v>30576</v>
      </c>
      <c r="D9" s="5">
        <v>0.9373103215719935</v>
      </c>
      <c r="E9" s="4">
        <v>952</v>
      </c>
      <c r="F9" s="4">
        <v>29110</v>
      </c>
      <c r="G9" s="5">
        <v>1.0592387744705625</v>
      </c>
      <c r="H9" s="4">
        <v>10950</v>
      </c>
      <c r="I9" s="6">
        <v>376.1593953967709</v>
      </c>
      <c r="J9" s="4">
        <v>210</v>
      </c>
      <c r="K9" s="4">
        <v>29216</v>
      </c>
      <c r="L9" s="7">
        <v>0.6117124850819706</v>
      </c>
    </row>
    <row r="10" spans="1:12" ht="13.5">
      <c r="A10" s="11" t="s">
        <v>16</v>
      </c>
      <c r="B10" s="4">
        <v>791</v>
      </c>
      <c r="C10" s="4">
        <v>29363</v>
      </c>
      <c r="D10" s="5">
        <v>1.0169708724413813</v>
      </c>
      <c r="E10" s="4">
        <v>902</v>
      </c>
      <c r="F10" s="4">
        <v>28147</v>
      </c>
      <c r="G10" s="5">
        <v>1.0236017164884719</v>
      </c>
      <c r="H10" s="4">
        <v>11305</v>
      </c>
      <c r="I10" s="6">
        <v>401.6413827406118</v>
      </c>
      <c r="J10" s="4">
        <v>147</v>
      </c>
      <c r="K10" s="4">
        <v>30174</v>
      </c>
      <c r="L10" s="7">
        <v>0.6092311419802939</v>
      </c>
    </row>
    <row r="11" spans="1:12" ht="13.5">
      <c r="A11" s="11" t="s">
        <v>17</v>
      </c>
      <c r="B11" s="4">
        <v>1974</v>
      </c>
      <c r="C11" s="4">
        <v>30172</v>
      </c>
      <c r="D11" s="5">
        <v>1.0068744577187478</v>
      </c>
      <c r="E11" s="4">
        <v>1646</v>
      </c>
      <c r="F11" s="4">
        <v>28739</v>
      </c>
      <c r="G11" s="5">
        <v>0.9710761953032607</v>
      </c>
      <c r="H11" s="4">
        <v>11808</v>
      </c>
      <c r="I11" s="6">
        <v>410.87024600716796</v>
      </c>
      <c r="J11" s="4">
        <v>285</v>
      </c>
      <c r="K11" s="4">
        <v>31649</v>
      </c>
      <c r="L11" s="7">
        <v>0.6321581943473484</v>
      </c>
    </row>
    <row r="12" spans="1:12" ht="13.5">
      <c r="A12" s="11" t="s">
        <v>18</v>
      </c>
      <c r="B12" s="4">
        <v>894</v>
      </c>
      <c r="C12" s="4">
        <v>25509</v>
      </c>
      <c r="D12" s="5">
        <v>0.9501266388557806</v>
      </c>
      <c r="E12" s="4">
        <v>1027</v>
      </c>
      <c r="F12" s="4">
        <v>28759</v>
      </c>
      <c r="G12" s="5">
        <v>0.9707023998379857</v>
      </c>
      <c r="H12" s="4">
        <v>11355</v>
      </c>
      <c r="I12" s="6">
        <v>394.832921867937</v>
      </c>
      <c r="J12" s="4">
        <v>251</v>
      </c>
      <c r="K12" s="4">
        <v>28014</v>
      </c>
      <c r="L12" s="7">
        <v>0.5932027527792483</v>
      </c>
    </row>
    <row r="13" spans="1:12" ht="13.5">
      <c r="A13" s="11" t="s">
        <v>19</v>
      </c>
      <c r="B13" s="4">
        <v>1359</v>
      </c>
      <c r="C13" s="4">
        <v>31822</v>
      </c>
      <c r="D13" s="5">
        <v>1.0562968864104096</v>
      </c>
      <c r="E13" s="4">
        <v>1264</v>
      </c>
      <c r="F13" s="4">
        <v>28658</v>
      </c>
      <c r="G13" s="5">
        <v>1.012292476156835</v>
      </c>
      <c r="H13" s="4">
        <v>11446</v>
      </c>
      <c r="I13" s="6">
        <v>399.39981854979413</v>
      </c>
      <c r="J13" s="4">
        <v>147</v>
      </c>
      <c r="K13" s="4">
        <v>31126</v>
      </c>
      <c r="L13" s="7">
        <v>0.6345898998960223</v>
      </c>
    </row>
    <row r="14" spans="1:12" ht="13.5">
      <c r="A14" s="11" t="s">
        <v>20</v>
      </c>
      <c r="B14" s="4">
        <v>1432</v>
      </c>
      <c r="C14" s="4">
        <v>30092</v>
      </c>
      <c r="D14" s="5">
        <v>1.005143964192665</v>
      </c>
      <c r="E14" s="4">
        <v>1280</v>
      </c>
      <c r="F14" s="4">
        <v>30424</v>
      </c>
      <c r="G14" s="5">
        <v>0.9742538747278083</v>
      </c>
      <c r="H14" s="4">
        <v>12230</v>
      </c>
      <c r="I14" s="6">
        <v>401.985274783066</v>
      </c>
      <c r="J14" s="4">
        <v>39</v>
      </c>
      <c r="K14" s="4">
        <v>30913</v>
      </c>
      <c r="L14" s="7">
        <v>0.6405777280450909</v>
      </c>
    </row>
    <row r="15" spans="1:12" ht="13.5">
      <c r="A15" s="11" t="s">
        <v>21</v>
      </c>
      <c r="B15" s="4">
        <v>817</v>
      </c>
      <c r="C15" s="4">
        <v>26772</v>
      </c>
      <c r="D15" s="5">
        <v>1.276680972818312</v>
      </c>
      <c r="E15" s="4">
        <v>863</v>
      </c>
      <c r="F15" s="4">
        <v>27215</v>
      </c>
      <c r="G15" s="5">
        <v>0.9178133009577769</v>
      </c>
      <c r="H15" s="4">
        <v>11057</v>
      </c>
      <c r="I15" s="6">
        <v>406.2832996509278</v>
      </c>
      <c r="J15" s="4">
        <v>14</v>
      </c>
      <c r="K15" s="4">
        <v>30410</v>
      </c>
      <c r="L15" s="7">
        <v>0.7601929855260855</v>
      </c>
    </row>
    <row r="16" spans="1:12" ht="13.5">
      <c r="A16" s="11" t="s">
        <v>22</v>
      </c>
      <c r="B16" s="4">
        <v>1328</v>
      </c>
      <c r="C16" s="4">
        <v>26435</v>
      </c>
      <c r="D16" s="5">
        <v>0.927023425445364</v>
      </c>
      <c r="E16" s="4">
        <v>946</v>
      </c>
      <c r="F16" s="4">
        <v>29438</v>
      </c>
      <c r="G16" s="5">
        <v>0.9685782910538611</v>
      </c>
      <c r="H16" s="4">
        <v>11932</v>
      </c>
      <c r="I16" s="6">
        <v>405.32644880766355</v>
      </c>
      <c r="J16" s="4">
        <v>82</v>
      </c>
      <c r="K16" s="4">
        <v>27707</v>
      </c>
      <c r="L16" s="7">
        <v>0.7230427974947808</v>
      </c>
    </row>
    <row r="17" spans="1:12" ht="13.5">
      <c r="A17" s="11" t="s">
        <v>23</v>
      </c>
      <c r="B17" s="4">
        <v>1017</v>
      </c>
      <c r="C17" s="4">
        <v>31539</v>
      </c>
      <c r="D17" s="5">
        <v>1.018175361570248</v>
      </c>
      <c r="E17" s="4">
        <v>947</v>
      </c>
      <c r="F17" s="4">
        <v>30415</v>
      </c>
      <c r="G17" s="5">
        <v>0.9617391304347827</v>
      </c>
      <c r="H17" s="4">
        <v>12110</v>
      </c>
      <c r="I17" s="6">
        <v>398.1588032220944</v>
      </c>
      <c r="J17" s="4">
        <v>170</v>
      </c>
      <c r="K17" s="4">
        <v>28732</v>
      </c>
      <c r="L17" s="7">
        <v>0.7635397289396758</v>
      </c>
    </row>
    <row r="18" spans="1:12" ht="13.5">
      <c r="A18" s="11" t="s">
        <v>24</v>
      </c>
      <c r="B18" s="4">
        <v>1415</v>
      </c>
      <c r="C18" s="4">
        <v>30441</v>
      </c>
      <c r="D18" s="5">
        <v>1.0112617101853698</v>
      </c>
      <c r="E18" s="4">
        <v>938</v>
      </c>
      <c r="F18" s="4">
        <v>29668</v>
      </c>
      <c r="G18" s="5">
        <v>0.8715116620645086</v>
      </c>
      <c r="H18" s="4">
        <v>12015</v>
      </c>
      <c r="I18" s="6">
        <v>404.98179857085074</v>
      </c>
      <c r="J18" s="4">
        <v>173</v>
      </c>
      <c r="K18" s="4">
        <v>29808</v>
      </c>
      <c r="L18" s="7">
        <v>0.8547832071576049</v>
      </c>
    </row>
    <row r="19" spans="1:12" ht="13.5">
      <c r="A19" s="11" t="s">
        <v>25</v>
      </c>
      <c r="B19" s="4">
        <v>1997</v>
      </c>
      <c r="C19" s="4">
        <v>26234</v>
      </c>
      <c r="D19" s="5">
        <v>0.8231307458190832</v>
      </c>
      <c r="E19" s="4">
        <v>1659</v>
      </c>
      <c r="F19" s="4">
        <v>29342</v>
      </c>
      <c r="G19" s="5">
        <v>0.8604187437686939</v>
      </c>
      <c r="H19" s="4">
        <v>11922</v>
      </c>
      <c r="I19" s="6">
        <v>406.3117715220503</v>
      </c>
      <c r="J19" s="4">
        <v>163</v>
      </c>
      <c r="K19" s="4">
        <v>26875</v>
      </c>
      <c r="L19" s="7">
        <v>0.810000301395461</v>
      </c>
    </row>
    <row r="20" spans="1:12" ht="13.5">
      <c r="A20" s="11" t="s">
        <v>26</v>
      </c>
      <c r="B20" s="4">
        <v>1565</v>
      </c>
      <c r="C20" s="4">
        <v>30757</v>
      </c>
      <c r="D20" s="5">
        <v>1.0688049483962887</v>
      </c>
      <c r="E20" s="4">
        <v>1179</v>
      </c>
      <c r="F20" s="4">
        <v>30667</v>
      </c>
      <c r="G20" s="5">
        <v>1.014086835752786</v>
      </c>
      <c r="H20" s="4">
        <v>12267</v>
      </c>
      <c r="I20" s="6">
        <v>400.0065216682427</v>
      </c>
      <c r="J20" s="4">
        <v>148</v>
      </c>
      <c r="K20" s="4">
        <v>27203</v>
      </c>
      <c r="L20" s="7">
        <v>0.865703465614359</v>
      </c>
    </row>
    <row r="21" spans="1:12" ht="13.5">
      <c r="A21" s="9" t="s">
        <v>15</v>
      </c>
      <c r="B21" s="10">
        <v>15465</v>
      </c>
      <c r="C21" s="10">
        <v>349712</v>
      </c>
      <c r="D21" s="5">
        <v>1.0003661494805254</v>
      </c>
      <c r="E21" s="10">
        <v>13603</v>
      </c>
      <c r="F21" s="10">
        <v>350582</v>
      </c>
      <c r="G21" s="5">
        <v>0.9636800945587487</v>
      </c>
      <c r="H21" s="10">
        <v>140397</v>
      </c>
      <c r="I21" s="6">
        <v>400.4683640346624</v>
      </c>
      <c r="J21" s="10">
        <v>1829</v>
      </c>
      <c r="K21" s="4">
        <v>27203</v>
      </c>
      <c r="L21" s="7">
        <v>0.819886072515748</v>
      </c>
    </row>
    <row r="22" spans="1:12" ht="13.5">
      <c r="A22" s="12" t="s">
        <v>28</v>
      </c>
      <c r="B22" s="10">
        <v>7326</v>
      </c>
      <c r="C22" s="10">
        <v>177534</v>
      </c>
      <c r="D22" s="5">
        <v>0.9953019532213576</v>
      </c>
      <c r="E22" s="10">
        <v>7071</v>
      </c>
      <c r="F22" s="10">
        <v>173837</v>
      </c>
      <c r="G22" s="5">
        <v>1.0005583055139864</v>
      </c>
      <c r="H22" s="10">
        <v>69094</v>
      </c>
      <c r="I22" s="6">
        <v>397.46429126135405</v>
      </c>
      <c r="J22" s="10">
        <v>1079</v>
      </c>
      <c r="K22" s="10">
        <v>30913</v>
      </c>
      <c r="L22" s="7">
        <v>0.6405777280450909</v>
      </c>
    </row>
    <row r="23" spans="1:12" ht="14.25" thickBot="1">
      <c r="A23" s="13" t="s">
        <v>29</v>
      </c>
      <c r="B23" s="14">
        <v>8139</v>
      </c>
      <c r="C23" s="14">
        <v>172178</v>
      </c>
      <c r="D23" s="15">
        <v>1.0056421278882322</v>
      </c>
      <c r="E23" s="14">
        <v>6532</v>
      </c>
      <c r="F23" s="14">
        <v>176745</v>
      </c>
      <c r="G23" s="15">
        <v>0.9299676409460419</v>
      </c>
      <c r="H23" s="14">
        <v>71303</v>
      </c>
      <c r="I23" s="14">
        <v>403.4230105519251</v>
      </c>
      <c r="J23" s="14">
        <v>750</v>
      </c>
      <c r="K23" s="14">
        <v>27203</v>
      </c>
      <c r="L23" s="16">
        <v>0.865703465614359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6.50390625" style="0" customWidth="1"/>
    <col min="3" max="3" width="8.50390625" style="0" customWidth="1"/>
    <col min="4" max="4" width="7.125" style="0" customWidth="1"/>
    <col min="5" max="5" width="6.50390625" style="0" customWidth="1"/>
    <col min="6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2</v>
      </c>
      <c r="C3" s="30" t="s">
        <v>3</v>
      </c>
      <c r="D3" s="30"/>
      <c r="E3" s="30" t="s">
        <v>4</v>
      </c>
      <c r="F3" s="30" t="s">
        <v>5</v>
      </c>
      <c r="G3" s="30"/>
      <c r="H3" s="30"/>
      <c r="I3" s="30"/>
      <c r="J3" s="30"/>
      <c r="K3" s="33" t="s">
        <v>6</v>
      </c>
      <c r="L3" s="34"/>
    </row>
    <row r="4" spans="1:12" ht="13.5">
      <c r="A4" s="28"/>
      <c r="B4" s="31" t="s">
        <v>7</v>
      </c>
      <c r="C4" s="31" t="s">
        <v>7</v>
      </c>
      <c r="D4" s="35" t="s">
        <v>8</v>
      </c>
      <c r="E4" s="31"/>
      <c r="F4" s="36" t="s">
        <v>9</v>
      </c>
      <c r="G4" s="37"/>
      <c r="H4" s="37"/>
      <c r="I4" s="38"/>
      <c r="J4" s="31" t="s">
        <v>10</v>
      </c>
      <c r="K4" s="31" t="s">
        <v>7</v>
      </c>
      <c r="L4" s="39" t="s">
        <v>8</v>
      </c>
    </row>
    <row r="5" spans="1:12" ht="14.25" thickBot="1">
      <c r="A5" s="29"/>
      <c r="B5" s="32"/>
      <c r="C5" s="32"/>
      <c r="D5" s="32"/>
      <c r="E5" s="32"/>
      <c r="F5" s="2" t="s">
        <v>7</v>
      </c>
      <c r="G5" s="2" t="s">
        <v>8</v>
      </c>
      <c r="H5" s="2" t="s">
        <v>11</v>
      </c>
      <c r="I5" s="2" t="s">
        <v>12</v>
      </c>
      <c r="J5" s="32"/>
      <c r="K5" s="32"/>
      <c r="L5" s="40"/>
    </row>
    <row r="6" spans="1:12" ht="14.25" thickTop="1">
      <c r="A6" s="3" t="s">
        <v>37</v>
      </c>
      <c r="B6" s="4">
        <v>844</v>
      </c>
      <c r="C6" s="4">
        <v>251221</v>
      </c>
      <c r="D6" s="5">
        <v>1.1063056794712018</v>
      </c>
      <c r="E6" s="4">
        <v>907</v>
      </c>
      <c r="F6" s="4">
        <v>244518</v>
      </c>
      <c r="G6" s="5">
        <v>1.0936879394557457</v>
      </c>
      <c r="H6" s="4">
        <v>105273</v>
      </c>
      <c r="I6" s="6">
        <v>430.5327215174343</v>
      </c>
      <c r="J6" s="4">
        <v>2048</v>
      </c>
      <c r="K6" s="4">
        <v>37219</v>
      </c>
      <c r="L6" s="7">
        <v>1.139973659223866</v>
      </c>
    </row>
    <row r="7" spans="1:12" ht="13.5">
      <c r="A7" s="3" t="s">
        <v>31</v>
      </c>
      <c r="B7" s="4">
        <v>4514</v>
      </c>
      <c r="C7" s="4">
        <v>292457</v>
      </c>
      <c r="D7" s="5">
        <v>1.1641423288658193</v>
      </c>
      <c r="E7" s="4">
        <v>1253</v>
      </c>
      <c r="F7" s="4">
        <v>294507</v>
      </c>
      <c r="G7" s="5">
        <v>1.2044389370107722</v>
      </c>
      <c r="H7" s="4">
        <v>122300</v>
      </c>
      <c r="I7" s="6">
        <v>415.27026522289793</v>
      </c>
      <c r="J7" s="4">
        <v>1897</v>
      </c>
      <c r="K7" s="4">
        <v>36532</v>
      </c>
      <c r="L7" s="7">
        <v>0.9815416856981649</v>
      </c>
    </row>
    <row r="8" spans="1:12" ht="13.5">
      <c r="A8" s="3" t="s">
        <v>13</v>
      </c>
      <c r="B8" s="4">
        <v>7122</v>
      </c>
      <c r="C8" s="8">
        <v>317042</v>
      </c>
      <c r="D8" s="5">
        <v>1.084063640124873</v>
      </c>
      <c r="E8" s="4">
        <v>1820</v>
      </c>
      <c r="F8" s="4">
        <v>314997</v>
      </c>
      <c r="G8" s="5">
        <v>1.06957389807373</v>
      </c>
      <c r="H8" s="4">
        <v>131304</v>
      </c>
      <c r="I8" s="6">
        <v>416.84206516252533</v>
      </c>
      <c r="J8" s="4">
        <v>1688</v>
      </c>
      <c r="K8" s="4">
        <v>42175</v>
      </c>
      <c r="L8" s="7">
        <v>1.1544673163254133</v>
      </c>
    </row>
    <row r="9" spans="1:12" ht="13.5">
      <c r="A9" s="11">
        <v>36161</v>
      </c>
      <c r="B9" s="4">
        <v>751</v>
      </c>
      <c r="C9" s="4">
        <v>32621</v>
      </c>
      <c r="D9" s="5">
        <v>1.1303187803187804</v>
      </c>
      <c r="E9" s="4">
        <v>87</v>
      </c>
      <c r="F9" s="4">
        <v>27482</v>
      </c>
      <c r="G9" s="5">
        <v>1.048171173576414</v>
      </c>
      <c r="H9" s="4">
        <v>10595</v>
      </c>
      <c r="I9" s="6">
        <v>385.52507095553455</v>
      </c>
      <c r="J9" s="4">
        <v>217</v>
      </c>
      <c r="K9" s="4">
        <v>47761</v>
      </c>
      <c r="L9" s="7">
        <v>1.210610361958836</v>
      </c>
    </row>
    <row r="10" spans="1:12" ht="13.5">
      <c r="A10" s="11" t="s">
        <v>16</v>
      </c>
      <c r="B10" s="4">
        <v>701</v>
      </c>
      <c r="C10" s="4">
        <v>28873</v>
      </c>
      <c r="D10" s="5">
        <v>1.1474386996780988</v>
      </c>
      <c r="E10" s="4">
        <v>59</v>
      </c>
      <c r="F10" s="4">
        <v>27498</v>
      </c>
      <c r="G10" s="5">
        <v>1.1171237050578915</v>
      </c>
      <c r="H10" s="4">
        <v>10901</v>
      </c>
      <c r="I10" s="6">
        <v>396.4288311877227</v>
      </c>
      <c r="J10" s="4">
        <v>249</v>
      </c>
      <c r="K10" s="4">
        <v>49528</v>
      </c>
      <c r="L10" s="7">
        <v>1.2133862511637024</v>
      </c>
    </row>
    <row r="11" spans="1:12" ht="13.5">
      <c r="A11" s="11" t="s">
        <v>17</v>
      </c>
      <c r="B11" s="4">
        <v>464</v>
      </c>
      <c r="C11" s="4">
        <v>29966</v>
      </c>
      <c r="D11" s="5">
        <v>1.2439186384391865</v>
      </c>
      <c r="E11" s="4">
        <v>67</v>
      </c>
      <c r="F11" s="4">
        <v>29595</v>
      </c>
      <c r="G11" s="5">
        <v>1.0983077265642396</v>
      </c>
      <c r="H11" s="4">
        <v>11631</v>
      </c>
      <c r="I11" s="6">
        <v>393.00557526609225</v>
      </c>
      <c r="J11" s="4">
        <v>231</v>
      </c>
      <c r="K11" s="4">
        <v>50065</v>
      </c>
      <c r="L11" s="7">
        <v>1.3062592950139589</v>
      </c>
    </row>
    <row r="12" spans="1:12" ht="13.5">
      <c r="A12" s="11" t="s">
        <v>18</v>
      </c>
      <c r="B12" s="4">
        <v>373</v>
      </c>
      <c r="C12" s="4">
        <v>26848</v>
      </c>
      <c r="D12" s="5">
        <v>1.1107066026807877</v>
      </c>
      <c r="E12" s="4">
        <v>124</v>
      </c>
      <c r="F12" s="4">
        <v>29627</v>
      </c>
      <c r="G12" s="5">
        <v>1.2458265001471762</v>
      </c>
      <c r="H12" s="4">
        <v>11430</v>
      </c>
      <c r="I12" s="6">
        <v>385.7967394606271</v>
      </c>
      <c r="J12" s="4">
        <v>310</v>
      </c>
      <c r="K12" s="4">
        <v>47225</v>
      </c>
      <c r="L12" s="7">
        <v>1.2201581231914014</v>
      </c>
    </row>
    <row r="13" spans="1:12" ht="13.5">
      <c r="A13" s="11" t="s">
        <v>19</v>
      </c>
      <c r="B13" s="4">
        <v>324</v>
      </c>
      <c r="C13" s="4">
        <v>30126</v>
      </c>
      <c r="D13" s="5">
        <v>1.0659165693663093</v>
      </c>
      <c r="E13" s="4">
        <v>162</v>
      </c>
      <c r="F13" s="4">
        <v>28310</v>
      </c>
      <c r="G13" s="5">
        <v>1.1564542483660132</v>
      </c>
      <c r="H13" s="4">
        <v>10023</v>
      </c>
      <c r="I13" s="6">
        <v>354.0445072412575</v>
      </c>
      <c r="J13" s="4">
        <v>154</v>
      </c>
      <c r="K13" s="4">
        <v>49049</v>
      </c>
      <c r="L13" s="7">
        <v>1.1518987341772151</v>
      </c>
    </row>
    <row r="14" spans="1:12" ht="13.5">
      <c r="A14" s="11" t="s">
        <v>20</v>
      </c>
      <c r="B14" s="4">
        <v>601</v>
      </c>
      <c r="C14" s="4">
        <v>29938</v>
      </c>
      <c r="D14" s="5">
        <v>1.051747760407518</v>
      </c>
      <c r="E14" s="4">
        <v>93</v>
      </c>
      <c r="F14" s="4">
        <v>31228</v>
      </c>
      <c r="G14" s="5">
        <v>1.1449312557286893</v>
      </c>
      <c r="H14" s="4">
        <v>10632</v>
      </c>
      <c r="I14" s="6">
        <v>340.4636864352504</v>
      </c>
      <c r="J14" s="4">
        <v>9</v>
      </c>
      <c r="K14" s="4">
        <v>48258</v>
      </c>
      <c r="L14" s="7">
        <v>1.0944346169546877</v>
      </c>
    </row>
    <row r="15" spans="1:12" ht="13.5">
      <c r="A15" s="11" t="s">
        <v>21</v>
      </c>
      <c r="B15" s="4">
        <v>753</v>
      </c>
      <c r="C15" s="4">
        <v>20970</v>
      </c>
      <c r="D15" s="5">
        <v>0.8004122294744074</v>
      </c>
      <c r="E15" s="4">
        <v>81</v>
      </c>
      <c r="F15" s="4">
        <v>29652</v>
      </c>
      <c r="G15" s="5">
        <v>1.1237777609338286</v>
      </c>
      <c r="H15" s="4">
        <v>10085</v>
      </c>
      <c r="I15" s="6">
        <v>340.1119654660731</v>
      </c>
      <c r="J15" s="4">
        <v>245</v>
      </c>
      <c r="K15" s="4">
        <v>40003</v>
      </c>
      <c r="L15" s="7">
        <v>0.8984996181662998</v>
      </c>
    </row>
    <row r="16" spans="1:12" ht="13.5">
      <c r="A16" s="11" t="s">
        <v>22</v>
      </c>
      <c r="B16" s="4">
        <v>403</v>
      </c>
      <c r="C16" s="4">
        <v>28518</v>
      </c>
      <c r="D16" s="5">
        <v>1.4450468710412971</v>
      </c>
      <c r="E16" s="4">
        <v>71</v>
      </c>
      <c r="F16" s="4">
        <v>30393</v>
      </c>
      <c r="G16" s="5">
        <v>1.2324817518248175</v>
      </c>
      <c r="H16" s="4">
        <v>10404</v>
      </c>
      <c r="I16" s="6">
        <v>342.31566479123484</v>
      </c>
      <c r="J16" s="4">
        <v>140</v>
      </c>
      <c r="K16" s="4">
        <v>38320</v>
      </c>
      <c r="L16" s="7">
        <v>0.9593670981148136</v>
      </c>
    </row>
    <row r="17" spans="1:12" ht="13.5">
      <c r="A17" s="11" t="s">
        <v>23</v>
      </c>
      <c r="B17" s="4">
        <v>762</v>
      </c>
      <c r="C17" s="4">
        <v>30494</v>
      </c>
      <c r="D17" s="5">
        <v>1.060623978296407</v>
      </c>
      <c r="E17" s="4">
        <v>59</v>
      </c>
      <c r="F17" s="4">
        <v>31625</v>
      </c>
      <c r="G17" s="5">
        <v>1.1362003305310053</v>
      </c>
      <c r="H17" s="4">
        <v>10790</v>
      </c>
      <c r="I17" s="6">
        <v>341.1857707509881</v>
      </c>
      <c r="J17" s="4">
        <v>262</v>
      </c>
      <c r="K17" s="4">
        <v>37630</v>
      </c>
      <c r="L17" s="7">
        <v>0.9162182561904993</v>
      </c>
    </row>
    <row r="18" spans="1:12" ht="13.5">
      <c r="A18" s="11" t="s">
        <v>24</v>
      </c>
      <c r="B18" s="4">
        <v>513</v>
      </c>
      <c r="C18" s="4">
        <v>31199</v>
      </c>
      <c r="D18" s="5">
        <v>1.0787289952285457</v>
      </c>
      <c r="E18" s="4">
        <v>200</v>
      </c>
      <c r="F18" s="4">
        <v>34042</v>
      </c>
      <c r="G18" s="5">
        <v>1.1483992848227238</v>
      </c>
      <c r="H18" s="4">
        <v>12291</v>
      </c>
      <c r="I18" s="6">
        <v>361.05399212737206</v>
      </c>
      <c r="J18" s="4">
        <v>228</v>
      </c>
      <c r="K18" s="4">
        <v>34872</v>
      </c>
      <c r="L18" s="7">
        <v>0.8646450621110312</v>
      </c>
    </row>
    <row r="19" spans="1:12" ht="13.5">
      <c r="A19" s="11" t="s">
        <v>25</v>
      </c>
      <c r="B19" s="4">
        <v>245</v>
      </c>
      <c r="C19" s="4">
        <v>32522</v>
      </c>
      <c r="D19" s="5">
        <v>1.2090412282984497</v>
      </c>
      <c r="E19" s="4">
        <v>117</v>
      </c>
      <c r="F19" s="4">
        <v>34102</v>
      </c>
      <c r="G19" s="5">
        <v>1.315156189741612</v>
      </c>
      <c r="H19" s="4">
        <v>12814</v>
      </c>
      <c r="I19" s="6">
        <v>375.75508767814205</v>
      </c>
      <c r="J19" s="4">
        <v>241</v>
      </c>
      <c r="K19" s="4">
        <v>33179</v>
      </c>
      <c r="L19" s="7">
        <v>0.7998601769484824</v>
      </c>
    </row>
    <row r="20" spans="1:12" ht="13.5">
      <c r="A20" s="11" t="s">
        <v>26</v>
      </c>
      <c r="B20" s="4">
        <v>1</v>
      </c>
      <c r="C20" s="4">
        <v>28777</v>
      </c>
      <c r="D20" s="5">
        <v>1.0455618936889148</v>
      </c>
      <c r="E20" s="4">
        <v>73</v>
      </c>
      <c r="F20" s="4">
        <v>30241</v>
      </c>
      <c r="G20" s="5">
        <v>1.1106581460261495</v>
      </c>
      <c r="H20" s="4">
        <v>11554</v>
      </c>
      <c r="I20" s="6">
        <v>382.06408518236833</v>
      </c>
      <c r="J20" s="4">
        <v>220</v>
      </c>
      <c r="K20" s="4">
        <v>31423</v>
      </c>
      <c r="L20" s="7">
        <v>0.7450622406639004</v>
      </c>
    </row>
    <row r="21" spans="1:12" ht="13.5">
      <c r="A21" s="9" t="s">
        <v>14</v>
      </c>
      <c r="B21" s="10">
        <v>5891</v>
      </c>
      <c r="C21" s="10">
        <v>350852</v>
      </c>
      <c r="D21" s="5">
        <v>1.1066420221926432</v>
      </c>
      <c r="E21" s="10">
        <v>1193</v>
      </c>
      <c r="F21" s="10">
        <v>363795</v>
      </c>
      <c r="G21" s="5">
        <v>1.1549157611024867</v>
      </c>
      <c r="H21" s="10">
        <v>133150</v>
      </c>
      <c r="I21" s="6">
        <v>366.00283126486073</v>
      </c>
      <c r="J21" s="10">
        <v>2506</v>
      </c>
      <c r="K21" s="4">
        <v>33179</v>
      </c>
      <c r="L21" s="7">
        <v>0.7866982809721399</v>
      </c>
    </row>
    <row r="22" spans="1:12" ht="13.5">
      <c r="A22" s="12" t="s">
        <v>28</v>
      </c>
      <c r="B22" s="10">
        <v>3214</v>
      </c>
      <c r="C22" s="10">
        <v>178372</v>
      </c>
      <c r="D22" s="5">
        <v>1.1217447630067983</v>
      </c>
      <c r="E22" s="10">
        <v>592</v>
      </c>
      <c r="F22" s="10">
        <v>173740</v>
      </c>
      <c r="G22" s="5">
        <v>1.1332150590936367</v>
      </c>
      <c r="H22" s="10">
        <v>65212</v>
      </c>
      <c r="I22" s="6">
        <v>375.3424657534247</v>
      </c>
      <c r="J22" s="10">
        <v>1170</v>
      </c>
      <c r="K22" s="10">
        <v>48258</v>
      </c>
      <c r="L22" s="7">
        <v>1.0944346169546877</v>
      </c>
    </row>
    <row r="23" spans="1:12" ht="14.25" thickBot="1">
      <c r="A23" s="13" t="s">
        <v>29</v>
      </c>
      <c r="B23" s="14">
        <v>2677</v>
      </c>
      <c r="C23" s="14">
        <v>172480</v>
      </c>
      <c r="D23" s="15">
        <v>1.091445241063349</v>
      </c>
      <c r="E23" s="14">
        <v>601</v>
      </c>
      <c r="F23" s="14">
        <v>190055</v>
      </c>
      <c r="G23" s="15">
        <v>1.175493719113563</v>
      </c>
      <c r="H23" s="14">
        <v>67938</v>
      </c>
      <c r="I23" s="14">
        <v>357.4649443582121</v>
      </c>
      <c r="J23" s="14">
        <v>1336</v>
      </c>
      <c r="K23" s="14">
        <v>31423</v>
      </c>
      <c r="L23" s="16">
        <v>0.7450622406639004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2001-03-16T08:00:02Z</dcterms:created>
  <dcterms:modified xsi:type="dcterms:W3CDTF">2008-01-17T17:13:12Z</dcterms:modified>
  <cp:category/>
  <cp:version/>
  <cp:contentType/>
  <cp:contentStatus/>
</cp:coreProperties>
</file>