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007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  <sheet name="1997" sheetId="11" r:id="rId11"/>
    <sheet name="1996" sheetId="12" r:id="rId12"/>
    <sheet name="1995" sheetId="13" r:id="rId13"/>
    <sheet name="1994" sheetId="14" r:id="rId14"/>
    <sheet name="1993" sheetId="15" r:id="rId15"/>
    <sheet name="1992" sheetId="16" r:id="rId16"/>
    <sheet name="1991" sheetId="17" r:id="rId17"/>
    <sheet name="1990" sheetId="18" r:id="rId18"/>
  </sheets>
  <definedNames/>
  <calcPr fullCalcOnLoad="1"/>
</workbook>
</file>

<file path=xl/sharedStrings.xml><?xml version="1.0" encoding="utf-8"?>
<sst xmlns="http://schemas.openxmlformats.org/spreadsheetml/2006/main" count="641" uniqueCount="72">
  <si>
    <t>（単位：トン、％、百万円、円／キログラム）</t>
  </si>
  <si>
    <t>受入</t>
  </si>
  <si>
    <t>生産</t>
  </si>
  <si>
    <t>消費</t>
  </si>
  <si>
    <t>出荷</t>
  </si>
  <si>
    <t>在庫</t>
  </si>
  <si>
    <t>数量</t>
  </si>
  <si>
    <t>前年比</t>
  </si>
  <si>
    <t>販売</t>
  </si>
  <si>
    <t>その他</t>
  </si>
  <si>
    <t>金額</t>
  </si>
  <si>
    <t>単価</t>
  </si>
  <si>
    <t>1998年</t>
  </si>
  <si>
    <t>1999年</t>
  </si>
  <si>
    <t>2000年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</si>
  <si>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</si>
  <si>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</si>
  <si>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</si>
  <si>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</si>
  <si>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</si>
  <si>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</si>
  <si>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</si>
  <si>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</si>
  <si>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</si>
  <si>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</si>
  <si>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</si>
  <si>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2001年</t>
  </si>
  <si>
    <t>上期</t>
  </si>
  <si>
    <t>下期</t>
  </si>
  <si>
    <t>２０００年ポリエチレンテレフタレート（合計）生産出荷実績</t>
  </si>
  <si>
    <t>1997年</t>
  </si>
  <si>
    <t>2002年</t>
  </si>
  <si>
    <t>２００２年ポリエチレンテレフタレート（合計）産出荷実績</t>
  </si>
  <si>
    <t>２００１年ポリエチレンテレフタレート（合計）産出荷実績</t>
  </si>
  <si>
    <t>2003年</t>
  </si>
  <si>
    <t>２００３年ポリエチレンテレフタレート（合計）産出荷実績</t>
  </si>
  <si>
    <t>１９９９年ポリエチレンテレフタレート（合計）産出荷実績</t>
  </si>
  <si>
    <t>1996年</t>
  </si>
  <si>
    <t>１９９８年ポリエチレンテレフタレート（合計）産出荷実績</t>
  </si>
  <si>
    <t>1995年</t>
  </si>
  <si>
    <t>１９９７年ポリエチレンテレフタレート（合計）産出荷実績</t>
  </si>
  <si>
    <t>1994年</t>
  </si>
  <si>
    <t>１９９６年ポリエチレンテレフタレート（合計）産出荷実績</t>
  </si>
  <si>
    <t>1993年</t>
  </si>
  <si>
    <t>１９９５年ポリエチレンテレフタレート（合計）産出荷実績</t>
  </si>
  <si>
    <t>1992年</t>
  </si>
  <si>
    <t>１９９４年ポリエチレンテレフタレート（合計）産出荷実績</t>
  </si>
  <si>
    <t>1991年</t>
  </si>
  <si>
    <t>１９９３年ポリエチレンテレフタレート（合計）産出荷実績</t>
  </si>
  <si>
    <t>1990年</t>
  </si>
  <si>
    <t>１９９２年ポリエチレンテレフタレート（合計）産出荷実績</t>
  </si>
  <si>
    <t>1989年</t>
  </si>
  <si>
    <t>１９９１年ポリエチレンテレフタレート（合計）産出荷実績</t>
  </si>
  <si>
    <t>1988年</t>
  </si>
  <si>
    <t>１９９０年ポリエチレンテレフタレート（合計）産出荷実績</t>
  </si>
  <si>
    <t>1987年</t>
  </si>
  <si>
    <t>2004年</t>
  </si>
  <si>
    <t>２００４年ポリエチレンテレフタレート（合計）産出荷実績</t>
  </si>
  <si>
    <t>2002年</t>
  </si>
  <si>
    <t>2003年</t>
  </si>
  <si>
    <t>2004年</t>
  </si>
  <si>
    <t>2005年</t>
  </si>
  <si>
    <t>２００５年ポリエチレンテレフタレート（合計）産出荷実績</t>
  </si>
  <si>
    <t>２００６年ポリエチレンテレフタレート（合計）産出荷実績</t>
  </si>
  <si>
    <t>2006年</t>
  </si>
  <si>
    <t>２００６年ポリエチレンテレフタレート（合計）産出荷実績</t>
  </si>
  <si>
    <t>2002年</t>
  </si>
  <si>
    <t>2003年</t>
  </si>
  <si>
    <t>2004年</t>
  </si>
  <si>
    <t>2005年</t>
  </si>
  <si>
    <t>2006年</t>
  </si>
  <si>
    <t>2007年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</si>
</sst>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);[Red]\(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n"/>
    </border>
    <border diagonalDown="1">
      <left style="thick"/>
      <right style="thin"/>
      <top style="thin"/>
      <bottom style="thin"/>
      <diagonal style="thin"/>
    </border>
    <border diagonalDown="1">
      <left style="thick"/>
      <right style="thin"/>
      <top style="thin"/>
      <bottom style="thick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ck"/>
      <right style="thin"/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6" fontId="0" fillId="0" borderId="0" xfId="0" applyNumberFormat="1" applyAlignment="1">
      <alignment/>
    </xf>
    <xf numFmtId="55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right" vertical="center"/>
    </xf>
    <xf numFmtId="55" fontId="0" fillId="0" borderId="3" xfId="0" applyNumberFormat="1" applyBorder="1" applyAlignment="1">
      <alignment horizontal="right" vertical="center"/>
    </xf>
    <xf numFmtId="55" fontId="0" fillId="0" borderId="7" xfId="0" applyNumberFormat="1" applyBorder="1" applyAlignment="1">
      <alignment horizontal="right" vertical="center"/>
    </xf>
    <xf numFmtId="55" fontId="0" fillId="0" borderId="9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4" xfId="0" applyNumberFormat="1" applyBorder="1" applyAlignment="1">
      <alignment/>
    </xf>
    <xf numFmtId="55" fontId="0" fillId="0" borderId="3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L24" sqref="B11:L24"/>
    </sheetView>
  </sheetViews>
  <sheetFormatPr defaultColWidth="9.00390625" defaultRowHeight="13.5"/>
  <cols>
    <col min="1" max="1" width="9.50390625" style="0" customWidth="1"/>
  </cols>
  <sheetData>
    <row r="1" spans="1:12" ht="14.2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24" t="s">
        <v>66</v>
      </c>
      <c r="B6" s="4">
        <v>89164</v>
      </c>
      <c r="C6" s="4">
        <v>1211946</v>
      </c>
      <c r="D6" s="5">
        <v>0.9893565956779844</v>
      </c>
      <c r="E6" s="4">
        <v>433787</v>
      </c>
      <c r="F6" s="4">
        <v>559350</v>
      </c>
      <c r="G6" s="5">
        <v>0.9804952697479478</v>
      </c>
      <c r="H6" s="4">
        <v>86820</v>
      </c>
      <c r="I6" s="17">
        <v>155.21587556985787</v>
      </c>
      <c r="J6" s="4">
        <v>276460</v>
      </c>
      <c r="K6" s="4">
        <v>104103</v>
      </c>
      <c r="L6" s="7">
        <v>1.4319335359898764</v>
      </c>
    </row>
    <row r="7" spans="1:12" ht="13.5">
      <c r="A7" s="24" t="s">
        <v>67</v>
      </c>
      <c r="B7" s="4">
        <v>93438</v>
      </c>
      <c r="C7" s="4">
        <v>1075755</v>
      </c>
      <c r="D7" s="5">
        <v>0.8876261813645162</v>
      </c>
      <c r="E7" s="4">
        <v>407972</v>
      </c>
      <c r="F7" s="4">
        <v>517724</v>
      </c>
      <c r="G7" s="5">
        <v>0.9255814785018325</v>
      </c>
      <c r="H7" s="4">
        <v>80846</v>
      </c>
      <c r="I7" s="17">
        <v>156.1565621837118</v>
      </c>
      <c r="J7" s="4">
        <v>280323</v>
      </c>
      <c r="K7" s="4">
        <v>67549</v>
      </c>
      <c r="L7" s="7">
        <v>0.6488669875027617</v>
      </c>
    </row>
    <row r="8" spans="1:12" ht="13.5">
      <c r="A8" s="24" t="s">
        <v>68</v>
      </c>
      <c r="B8" s="4">
        <v>85024</v>
      </c>
      <c r="C8" s="4">
        <v>1194898</v>
      </c>
      <c r="D8" s="5">
        <v>1.1107529130703553</v>
      </c>
      <c r="E8" s="4">
        <v>399540</v>
      </c>
      <c r="F8" s="4">
        <v>576368</v>
      </c>
      <c r="G8" s="5">
        <v>1.1132727090109789</v>
      </c>
      <c r="H8" s="4">
        <v>90193</v>
      </c>
      <c r="I8" s="17">
        <v>156.48509285734113</v>
      </c>
      <c r="J8" s="4">
        <v>281971</v>
      </c>
      <c r="K8" s="4">
        <v>89611</v>
      </c>
      <c r="L8" s="7">
        <v>1.3266073517002472</v>
      </c>
    </row>
    <row r="9" spans="1:12" ht="13.5">
      <c r="A9" s="24" t="s">
        <v>69</v>
      </c>
      <c r="B9" s="4">
        <v>75536</v>
      </c>
      <c r="C9" s="4">
        <v>1124898</v>
      </c>
      <c r="D9" s="5">
        <v>0.9414175938029857</v>
      </c>
      <c r="E9" s="4">
        <v>374766</v>
      </c>
      <c r="F9" s="4">
        <v>558679</v>
      </c>
      <c r="G9" s="5">
        <v>0.9693095383504983</v>
      </c>
      <c r="H9" s="4">
        <v>101782</v>
      </c>
      <c r="I9" s="17">
        <v>182.18332888832407</v>
      </c>
      <c r="J9" s="4">
        <v>279047</v>
      </c>
      <c r="K9" s="4">
        <v>78887</v>
      </c>
      <c r="L9" s="7">
        <v>0.8803271919741996</v>
      </c>
    </row>
    <row r="10" spans="1:12" ht="13.5">
      <c r="A10" s="24" t="s">
        <v>70</v>
      </c>
      <c r="B10" s="4"/>
      <c r="C10" s="4"/>
      <c r="D10" s="5"/>
      <c r="E10" s="4"/>
      <c r="F10" s="4"/>
      <c r="G10" s="5"/>
      <c r="H10" s="4"/>
      <c r="I10" s="17"/>
      <c r="J10" s="4"/>
      <c r="K10" s="4"/>
      <c r="L10" s="7"/>
    </row>
    <row r="11" spans="1:12" ht="13.5">
      <c r="A11" s="11">
        <v>39083</v>
      </c>
      <c r="B11" s="4">
        <v>11697</v>
      </c>
      <c r="C11" s="4">
        <v>100514</v>
      </c>
      <c r="D11" s="5">
        <f>C11/'2006'!C11</f>
        <v>1.0009360685122486</v>
      </c>
      <c r="E11" s="4">
        <v>32524</v>
      </c>
      <c r="F11" s="4">
        <v>53249</v>
      </c>
      <c r="G11" s="5">
        <f>F11/'2006'!F11</f>
        <v>1.1511555007890697</v>
      </c>
      <c r="H11" s="4">
        <v>11138</v>
      </c>
      <c r="I11" s="17">
        <f>H11/F11*1000</f>
        <v>209.16824729102896</v>
      </c>
      <c r="J11" s="4">
        <v>24793</v>
      </c>
      <c r="K11" s="4">
        <v>87547</v>
      </c>
      <c r="L11" s="7">
        <f>K11/'2006'!K11</f>
        <v>1.0812142618962344</v>
      </c>
    </row>
    <row r="12" spans="1:12" ht="13.5">
      <c r="A12" s="11" t="s">
        <v>15</v>
      </c>
      <c r="B12" s="4">
        <v>9772</v>
      </c>
      <c r="C12" s="4">
        <v>85467</v>
      </c>
      <c r="D12" s="5">
        <f>C12/'2006'!C12</f>
        <v>1.0927607016826062</v>
      </c>
      <c r="E12" s="4">
        <v>29515</v>
      </c>
      <c r="F12" s="4">
        <v>46438</v>
      </c>
      <c r="G12" s="5">
        <f>F12/'2006'!F12</f>
        <v>1.1815984326098572</v>
      </c>
      <c r="H12" s="4">
        <v>9908</v>
      </c>
      <c r="I12" s="17">
        <f>H12/F12*1000</f>
        <v>213.35974848184676</v>
      </c>
      <c r="J12" s="4">
        <v>20881</v>
      </c>
      <c r="K12" s="4">
        <v>85952</v>
      </c>
      <c r="L12" s="7">
        <f>K12/'2006'!K12</f>
        <v>1.0856774747691647</v>
      </c>
    </row>
    <row r="13" spans="1:12" ht="13.5">
      <c r="A13" s="11" t="s">
        <v>16</v>
      </c>
      <c r="B13" s="4">
        <v>9179</v>
      </c>
      <c r="C13" s="4">
        <v>80056</v>
      </c>
      <c r="D13" s="5">
        <f>C13/'2006'!C13</f>
        <v>1.0335674447428218</v>
      </c>
      <c r="E13" s="4">
        <v>31767</v>
      </c>
      <c r="F13" s="4">
        <v>43466</v>
      </c>
      <c r="G13" s="5">
        <f>F13/'2006'!F13</f>
        <v>1.0315889403109055</v>
      </c>
      <c r="H13" s="4">
        <v>9387</v>
      </c>
      <c r="I13" s="17">
        <f>H13/F13*1000</f>
        <v>215.96190125615425</v>
      </c>
      <c r="J13" s="4">
        <v>22102</v>
      </c>
      <c r="K13" s="4">
        <v>77853</v>
      </c>
      <c r="L13" s="7">
        <f>K13/'2006'!K13</f>
        <v>1.1338916399650452</v>
      </c>
    </row>
    <row r="14" spans="1:12" ht="13.5">
      <c r="A14" s="11" t="s">
        <v>17</v>
      </c>
      <c r="B14" s="4">
        <v>10174</v>
      </c>
      <c r="C14" s="4">
        <v>95505</v>
      </c>
      <c r="D14" s="5">
        <f>C14/'2006'!C14</f>
        <v>1.0558989043549403</v>
      </c>
      <c r="E14" s="4">
        <v>30647</v>
      </c>
      <c r="F14" s="4">
        <v>47791</v>
      </c>
      <c r="G14" s="5">
        <f>F14/'2006'!F14</f>
        <v>1.063392817409105</v>
      </c>
      <c r="H14" s="4">
        <v>10093</v>
      </c>
      <c r="I14" s="17">
        <f>H14/F14*1000</f>
        <v>211.19039149630683</v>
      </c>
      <c r="J14" s="4">
        <v>24201</v>
      </c>
      <c r="K14" s="4">
        <v>80893</v>
      </c>
      <c r="L14" s="7">
        <f>K14/'2006'!K14</f>
        <v>1.1914426688268651</v>
      </c>
    </row>
    <row r="15" spans="1:12" ht="13.5">
      <c r="A15" s="11" t="s">
        <v>18</v>
      </c>
      <c r="B15" s="4">
        <v>7446</v>
      </c>
      <c r="C15" s="4">
        <v>106733</v>
      </c>
      <c r="D15" s="5">
        <f>C15/'2006'!C15</f>
        <v>1.039006677958842</v>
      </c>
      <c r="E15" s="4">
        <v>30694</v>
      </c>
      <c r="F15" s="4">
        <v>57739</v>
      </c>
      <c r="G15" s="5">
        <f>F15/'2006'!F15</f>
        <v>1.1098318116290244</v>
      </c>
      <c r="H15" s="4">
        <v>12605</v>
      </c>
      <c r="I15" s="17">
        <f aca="true" t="shared" si="0" ref="I15:I20">H15/F15*1000</f>
        <v>218.3099811219453</v>
      </c>
      <c r="J15" s="4">
        <v>24007</v>
      </c>
      <c r="K15" s="4">
        <v>82632</v>
      </c>
      <c r="L15" s="7">
        <f>K15/'2006'!K15</f>
        <v>1.1309691635985382</v>
      </c>
    </row>
    <row r="16" spans="1:12" ht="13.5">
      <c r="A16" s="11" t="s">
        <v>19</v>
      </c>
      <c r="B16" s="4">
        <v>7055</v>
      </c>
      <c r="C16" s="4">
        <v>95971</v>
      </c>
      <c r="D16" s="5">
        <f>C16/'2006'!C16</f>
        <v>1.077914055304715</v>
      </c>
      <c r="E16" s="4">
        <v>29354</v>
      </c>
      <c r="F16" s="4">
        <v>54849</v>
      </c>
      <c r="G16" s="5">
        <f>F16/'2006'!F16</f>
        <v>1.0527841225359411</v>
      </c>
      <c r="H16" s="4">
        <v>11780</v>
      </c>
      <c r="I16" s="17">
        <f t="shared" si="0"/>
        <v>214.77146347244252</v>
      </c>
      <c r="J16" s="4">
        <v>21418</v>
      </c>
      <c r="K16" s="4">
        <v>80037</v>
      </c>
      <c r="L16" s="7">
        <f>K16/'2006'!K16</f>
        <v>1.0382819188957788</v>
      </c>
    </row>
    <row r="17" spans="1:12" ht="13.5">
      <c r="A17" s="11" t="s">
        <v>20</v>
      </c>
      <c r="B17" s="4">
        <v>9569</v>
      </c>
      <c r="C17" s="4">
        <v>102633</v>
      </c>
      <c r="D17" s="5">
        <f>C17/'2006'!C17</f>
        <v>1.034825920809849</v>
      </c>
      <c r="E17" s="4">
        <v>30383</v>
      </c>
      <c r="F17" s="4">
        <v>57761</v>
      </c>
      <c r="G17" s="5">
        <f>F17/'2006'!F17</f>
        <v>1.1458015115748548</v>
      </c>
      <c r="H17" s="4">
        <v>12299</v>
      </c>
      <c r="I17" s="17">
        <f t="shared" si="0"/>
        <v>212.92913903845152</v>
      </c>
      <c r="J17" s="4">
        <v>24216</v>
      </c>
      <c r="K17" s="4">
        <v>79878</v>
      </c>
      <c r="L17" s="7">
        <f>K17/'2006'!K17</f>
        <v>0.9981755473357993</v>
      </c>
    </row>
    <row r="18" spans="1:12" ht="13.5">
      <c r="A18" s="11" t="s">
        <v>21</v>
      </c>
      <c r="B18" s="4">
        <v>7744</v>
      </c>
      <c r="C18" s="4">
        <v>98252</v>
      </c>
      <c r="D18" s="5">
        <f>C18/'2006'!C18</f>
        <v>0.9999694672026869</v>
      </c>
      <c r="E18" s="4">
        <v>28560</v>
      </c>
      <c r="F18" s="4">
        <v>53020</v>
      </c>
      <c r="G18" s="5">
        <f>F18/'2006'!F18</f>
        <v>1.071890667960537</v>
      </c>
      <c r="H18" s="4">
        <v>11526</v>
      </c>
      <c r="I18" s="17">
        <f t="shared" si="0"/>
        <v>217.38966427763108</v>
      </c>
      <c r="J18" s="4">
        <v>23296</v>
      </c>
      <c r="K18" s="4">
        <v>80998</v>
      </c>
      <c r="L18" s="7">
        <f>K18/'2006'!K18</f>
        <v>0.981139846163164</v>
      </c>
    </row>
    <row r="19" spans="1:12" ht="13.5">
      <c r="A19" s="11" t="s">
        <v>22</v>
      </c>
      <c r="B19" s="4">
        <v>10099</v>
      </c>
      <c r="C19" s="4">
        <v>78607</v>
      </c>
      <c r="D19" s="5">
        <f>C19/'2006'!C19</f>
        <v>0.8828874362603051</v>
      </c>
      <c r="E19" s="4">
        <v>28040</v>
      </c>
      <c r="F19" s="4">
        <v>48708</v>
      </c>
      <c r="G19" s="5">
        <f>F19/'2006'!F19</f>
        <v>0.9349123783565904</v>
      </c>
      <c r="H19" s="4">
        <v>10497</v>
      </c>
      <c r="I19" s="17">
        <f t="shared" si="0"/>
        <v>215.50874599655086</v>
      </c>
      <c r="J19" s="4">
        <v>22503</v>
      </c>
      <c r="K19" s="4">
        <v>70452</v>
      </c>
      <c r="L19" s="7">
        <f>K19/'2006'!K19</f>
        <v>0.9139402744986119</v>
      </c>
    </row>
    <row r="20" spans="1:12" ht="13.5">
      <c r="A20" s="11" t="s">
        <v>23</v>
      </c>
      <c r="B20" s="4">
        <v>10501</v>
      </c>
      <c r="C20" s="4">
        <v>83388</v>
      </c>
      <c r="D20" s="5">
        <f>C20/'2006'!C20</f>
        <v>0.9265745144228632</v>
      </c>
      <c r="E20" s="4">
        <v>27211</v>
      </c>
      <c r="F20" s="4">
        <v>48788</v>
      </c>
      <c r="G20" s="5">
        <f>F20/'2006'!F20</f>
        <v>1.063591375814785</v>
      </c>
      <c r="H20" s="4">
        <v>10590</v>
      </c>
      <c r="I20" s="17">
        <f t="shared" si="0"/>
        <v>217.06157251783225</v>
      </c>
      <c r="J20" s="4">
        <v>22879</v>
      </c>
      <c r="K20" s="4">
        <v>65463</v>
      </c>
      <c r="L20" s="7">
        <f>K20/'2006'!K20</f>
        <v>0.8460703346128494</v>
      </c>
    </row>
    <row r="21" spans="1:12" ht="13.5">
      <c r="A21" s="11" t="s">
        <v>24</v>
      </c>
      <c r="B21" s="4"/>
      <c r="C21" s="4"/>
      <c r="D21" s="5"/>
      <c r="E21" s="4"/>
      <c r="F21" s="4"/>
      <c r="G21" s="5"/>
      <c r="H21" s="4"/>
      <c r="I21" s="17"/>
      <c r="J21" s="4"/>
      <c r="K21" s="4"/>
      <c r="L21" s="7"/>
    </row>
    <row r="22" spans="1:12" ht="13.5">
      <c r="A22" s="11" t="s">
        <v>25</v>
      </c>
      <c r="B22" s="4"/>
      <c r="C22" s="4"/>
      <c r="D22" s="5"/>
      <c r="E22" s="4"/>
      <c r="F22" s="4"/>
      <c r="G22" s="5"/>
      <c r="H22" s="4"/>
      <c r="I22" s="17"/>
      <c r="J22" s="4"/>
      <c r="K22" s="4"/>
      <c r="L22" s="7"/>
    </row>
    <row r="23" spans="1:12" ht="13.5">
      <c r="A23" s="24" t="s">
        <v>71</v>
      </c>
      <c r="B23" s="4"/>
      <c r="C23" s="4"/>
      <c r="D23" s="5"/>
      <c r="E23" s="4"/>
      <c r="F23" s="4"/>
      <c r="G23" s="5"/>
      <c r="H23" s="4"/>
      <c r="I23" s="17"/>
      <c r="J23" s="4"/>
      <c r="K23" s="4"/>
      <c r="L23" s="7"/>
    </row>
    <row r="24" spans="1:12" ht="13.5">
      <c r="A24" s="11" t="s">
        <v>27</v>
      </c>
      <c r="B24" s="4">
        <f>SUM(B11:B16)</f>
        <v>55323</v>
      </c>
      <c r="C24" s="4">
        <f>SUM(C11:C16)</f>
        <v>564246</v>
      </c>
      <c r="D24" s="5">
        <f>C24/'2006'!C24</f>
        <v>1.0482057302938712</v>
      </c>
      <c r="E24" s="4">
        <f>SUM(E11:E16)</f>
        <v>184501</v>
      </c>
      <c r="F24" s="4">
        <f>SUM(F11:F16)</f>
        <v>303532</v>
      </c>
      <c r="G24" s="5">
        <f>F24/'2006'!F24</f>
        <v>1.0967375948026983</v>
      </c>
      <c r="H24" s="4">
        <f>SUM(H11:H16)</f>
        <v>64911</v>
      </c>
      <c r="I24" s="17">
        <f>H24/F24*1000</f>
        <v>213.85224622115626</v>
      </c>
      <c r="J24" s="4">
        <f>SUM(J11:J16)</f>
        <v>137402</v>
      </c>
      <c r="K24" s="4">
        <f>SUM(K11:K16)</f>
        <v>494914</v>
      </c>
      <c r="L24" s="7">
        <f>K24/'2006'!K24</f>
        <v>1.1075766934321598</v>
      </c>
    </row>
    <row r="25" spans="1:12" ht="14.25" thickBot="1">
      <c r="A25" s="13" t="s">
        <v>28</v>
      </c>
      <c r="B25" s="14"/>
      <c r="C25" s="14"/>
      <c r="D25" s="15"/>
      <c r="E25" s="14"/>
      <c r="F25" s="14"/>
      <c r="G25" s="15"/>
      <c r="H25" s="14"/>
      <c r="I25" s="18"/>
      <c r="J25" s="14"/>
      <c r="K25" s="14"/>
      <c r="L25" s="16"/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1" width="8.50390625" style="0" customWidth="1"/>
    <col min="12" max="12" width="7.125" style="0" customWidth="1"/>
  </cols>
  <sheetData>
    <row r="1" spans="1:12" ht="14.2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39</v>
      </c>
      <c r="B6" s="4">
        <v>43959</v>
      </c>
      <c r="C6" s="4">
        <v>1376509</v>
      </c>
      <c r="D6" s="21">
        <v>1.0758599398178905</v>
      </c>
      <c r="E6" s="4">
        <v>622173</v>
      </c>
      <c r="F6" s="4">
        <v>483496</v>
      </c>
      <c r="G6" s="5">
        <v>1.1596519336486526</v>
      </c>
      <c r="H6" s="4">
        <v>116184</v>
      </c>
      <c r="I6" s="6">
        <v>240.29981633767395</v>
      </c>
      <c r="J6" s="4">
        <v>303684</v>
      </c>
      <c r="K6" s="4">
        <v>69781</v>
      </c>
      <c r="L6" s="7">
        <v>1.18934074175075</v>
      </c>
    </row>
    <row r="7" spans="1:12" ht="13.5">
      <c r="A7" s="3" t="s">
        <v>37</v>
      </c>
      <c r="B7" s="4">
        <v>41707</v>
      </c>
      <c r="C7" s="4">
        <v>1360192</v>
      </c>
      <c r="D7" s="5">
        <v>0.9881461000254993</v>
      </c>
      <c r="E7" s="4">
        <v>614563</v>
      </c>
      <c r="F7" s="4">
        <v>474421</v>
      </c>
      <c r="G7" s="5">
        <v>0.9812304548538148</v>
      </c>
      <c r="H7" s="4">
        <v>113003</v>
      </c>
      <c r="I7" s="6">
        <v>238.19139540618986</v>
      </c>
      <c r="J7" s="4">
        <v>305100</v>
      </c>
      <c r="K7" s="4">
        <v>77585</v>
      </c>
      <c r="L7" s="7">
        <v>1.11183559994841</v>
      </c>
    </row>
    <row r="8" spans="1:12" ht="13.5">
      <c r="A8" s="3" t="s">
        <v>30</v>
      </c>
      <c r="B8" s="4">
        <v>47667</v>
      </c>
      <c r="C8" s="4">
        <v>1397713</v>
      </c>
      <c r="D8" s="5">
        <v>1.027585076224533</v>
      </c>
      <c r="E8" s="4">
        <v>606128</v>
      </c>
      <c r="F8" s="4">
        <v>504875</v>
      </c>
      <c r="G8" s="5">
        <v>1.0641919307956436</v>
      </c>
      <c r="H8" s="4">
        <v>110194</v>
      </c>
      <c r="I8" s="6">
        <v>218.25996533795495</v>
      </c>
      <c r="J8" s="4">
        <v>310505</v>
      </c>
      <c r="K8" s="4">
        <v>101459</v>
      </c>
      <c r="L8" s="7">
        <v>1.3077141199974223</v>
      </c>
    </row>
    <row r="9" spans="1:12" ht="13.5">
      <c r="A9" s="11">
        <v>35796</v>
      </c>
      <c r="B9" s="4">
        <v>3840</v>
      </c>
      <c r="C9" s="4">
        <v>112725</v>
      </c>
      <c r="D9" s="5">
        <v>0.9807034791157356</v>
      </c>
      <c r="E9" s="4">
        <v>51259</v>
      </c>
      <c r="F9" s="4">
        <v>35567</v>
      </c>
      <c r="G9" s="5">
        <v>1.0189365725090243</v>
      </c>
      <c r="H9" s="4">
        <v>7445</v>
      </c>
      <c r="I9" s="6">
        <v>209.32324907920264</v>
      </c>
      <c r="J9" s="4">
        <v>24714</v>
      </c>
      <c r="K9" s="4">
        <v>106484</v>
      </c>
      <c r="L9" s="7">
        <v>1.256389078981523</v>
      </c>
    </row>
    <row r="10" spans="1:12" ht="13.5">
      <c r="A10" s="11" t="s">
        <v>15</v>
      </c>
      <c r="B10" s="4">
        <v>3109</v>
      </c>
      <c r="C10" s="4">
        <v>100009</v>
      </c>
      <c r="D10" s="5">
        <v>0.9444344763109932</v>
      </c>
      <c r="E10" s="4">
        <v>47223</v>
      </c>
      <c r="F10" s="4">
        <v>36130</v>
      </c>
      <c r="G10" s="5">
        <v>0.9146140799432955</v>
      </c>
      <c r="H10" s="4">
        <v>7426</v>
      </c>
      <c r="I10" s="6">
        <v>205.5355660116247</v>
      </c>
      <c r="J10" s="4">
        <v>23888</v>
      </c>
      <c r="K10" s="4">
        <v>102361</v>
      </c>
      <c r="L10" s="7">
        <v>1.2023092192583718</v>
      </c>
    </row>
    <row r="11" spans="1:12" ht="13.5">
      <c r="A11" s="11" t="s">
        <v>16</v>
      </c>
      <c r="B11" s="4">
        <v>3379</v>
      </c>
      <c r="C11" s="4">
        <v>93227</v>
      </c>
      <c r="D11" s="5">
        <v>0.8542277525289547</v>
      </c>
      <c r="E11" s="4">
        <v>49898</v>
      </c>
      <c r="F11" s="4">
        <v>36025</v>
      </c>
      <c r="G11" s="5">
        <v>0.8166156636064831</v>
      </c>
      <c r="H11" s="4">
        <v>7859</v>
      </c>
      <c r="I11" s="6">
        <v>218.15405968077724</v>
      </c>
      <c r="J11" s="4">
        <v>24929</v>
      </c>
      <c r="K11" s="4">
        <v>88115</v>
      </c>
      <c r="L11" s="7">
        <v>1.1418445230597778</v>
      </c>
    </row>
    <row r="12" spans="1:12" ht="13.5">
      <c r="A12" s="11" t="s">
        <v>17</v>
      </c>
      <c r="B12" s="4">
        <v>3558</v>
      </c>
      <c r="C12" s="4">
        <v>109779</v>
      </c>
      <c r="D12" s="5">
        <v>0.952529284164859</v>
      </c>
      <c r="E12" s="4">
        <v>48249</v>
      </c>
      <c r="F12" s="4">
        <v>41972</v>
      </c>
      <c r="G12" s="5">
        <v>0.9405911749546199</v>
      </c>
      <c r="H12" s="4">
        <v>8759</v>
      </c>
      <c r="I12" s="6">
        <v>208.68674354331458</v>
      </c>
      <c r="J12" s="4">
        <v>26865</v>
      </c>
      <c r="K12" s="4">
        <v>84366</v>
      </c>
      <c r="L12" s="7">
        <v>1.1232475468985075</v>
      </c>
    </row>
    <row r="13" spans="1:12" ht="13.5">
      <c r="A13" s="11" t="s">
        <v>18</v>
      </c>
      <c r="B13" s="4">
        <v>3131</v>
      </c>
      <c r="C13" s="4">
        <v>119443</v>
      </c>
      <c r="D13" s="5">
        <v>0.9695127395514574</v>
      </c>
      <c r="E13" s="4">
        <v>51525</v>
      </c>
      <c r="F13" s="4">
        <v>41195</v>
      </c>
      <c r="G13" s="5">
        <v>0.8940275185554929</v>
      </c>
      <c r="H13" s="4">
        <v>9033</v>
      </c>
      <c r="I13" s="6">
        <v>219.27418376016507</v>
      </c>
      <c r="J13" s="4">
        <v>27160</v>
      </c>
      <c r="K13" s="4">
        <v>87060</v>
      </c>
      <c r="L13" s="7">
        <v>1.1166262649582515</v>
      </c>
    </row>
    <row r="14" spans="1:12" ht="13.5">
      <c r="A14" s="11" t="s">
        <v>19</v>
      </c>
      <c r="B14" s="4">
        <v>3641</v>
      </c>
      <c r="C14" s="4">
        <v>109211</v>
      </c>
      <c r="D14" s="5">
        <v>0.8988189786428542</v>
      </c>
      <c r="E14" s="4">
        <v>46984</v>
      </c>
      <c r="F14" s="4">
        <v>44788</v>
      </c>
      <c r="G14" s="5">
        <v>0.9183702762000451</v>
      </c>
      <c r="H14" s="4">
        <v>10287</v>
      </c>
      <c r="I14" s="6">
        <v>229.6820576940252</v>
      </c>
      <c r="J14" s="4">
        <v>24800</v>
      </c>
      <c r="K14" s="4">
        <v>83341</v>
      </c>
      <c r="L14" s="7">
        <v>1.0642174890182858</v>
      </c>
    </row>
    <row r="15" spans="1:12" ht="13.5">
      <c r="A15" s="11" t="s">
        <v>20</v>
      </c>
      <c r="B15" s="4">
        <v>3262</v>
      </c>
      <c r="C15" s="4">
        <v>116883</v>
      </c>
      <c r="D15" s="5">
        <v>0.9446006885516172</v>
      </c>
      <c r="E15" s="4">
        <v>48308</v>
      </c>
      <c r="F15" s="4">
        <v>47818</v>
      </c>
      <c r="G15" s="5">
        <v>0.9248056318415657</v>
      </c>
      <c r="H15" s="4">
        <v>10989</v>
      </c>
      <c r="I15" s="6">
        <v>229.80885858881592</v>
      </c>
      <c r="J15" s="4">
        <v>26816</v>
      </c>
      <c r="K15" s="4">
        <v>80544</v>
      </c>
      <c r="L15" s="7">
        <v>1.0416294859359845</v>
      </c>
    </row>
    <row r="16" spans="1:12" ht="13.5">
      <c r="A16" s="11" t="s">
        <v>21</v>
      </c>
      <c r="B16" s="4">
        <v>3309</v>
      </c>
      <c r="C16" s="4">
        <v>114042</v>
      </c>
      <c r="D16" s="5">
        <v>0.8877972830952474</v>
      </c>
      <c r="E16" s="4">
        <v>45825</v>
      </c>
      <c r="F16" s="4">
        <v>41882</v>
      </c>
      <c r="G16" s="5">
        <v>0.8879701479879575</v>
      </c>
      <c r="H16" s="4">
        <v>8845</v>
      </c>
      <c r="I16" s="6">
        <v>211.1885774318323</v>
      </c>
      <c r="J16" s="4">
        <v>26457</v>
      </c>
      <c r="K16" s="4">
        <v>83731</v>
      </c>
      <c r="L16" s="7">
        <v>1.0073508180943214</v>
      </c>
    </row>
    <row r="17" spans="1:12" ht="13.5">
      <c r="A17" s="11" t="s">
        <v>22</v>
      </c>
      <c r="B17" s="4">
        <v>2949</v>
      </c>
      <c r="C17" s="4">
        <v>100041</v>
      </c>
      <c r="D17" s="5">
        <v>0.923372991333081</v>
      </c>
      <c r="E17" s="4">
        <v>45470</v>
      </c>
      <c r="F17" s="4">
        <v>34892</v>
      </c>
      <c r="G17" s="5">
        <v>0.9513059599760074</v>
      </c>
      <c r="H17" s="4">
        <v>7587</v>
      </c>
      <c r="I17" s="6">
        <v>217.44239367190187</v>
      </c>
      <c r="J17" s="4">
        <v>24797</v>
      </c>
      <c r="K17" s="4">
        <v>81562</v>
      </c>
      <c r="L17" s="7">
        <v>0.9784426396669825</v>
      </c>
    </row>
    <row r="18" spans="1:12" ht="13.5">
      <c r="A18" s="11" t="s">
        <v>23</v>
      </c>
      <c r="B18" s="4">
        <v>3896</v>
      </c>
      <c r="C18" s="4">
        <v>100149</v>
      </c>
      <c r="D18" s="5">
        <v>0.8563622837695708</v>
      </c>
      <c r="E18" s="4">
        <v>43276</v>
      </c>
      <c r="F18" s="4">
        <v>38562</v>
      </c>
      <c r="G18" s="5">
        <v>0.9506458929099695</v>
      </c>
      <c r="H18" s="4">
        <v>8422</v>
      </c>
      <c r="I18" s="6">
        <v>218.4015351900835</v>
      </c>
      <c r="J18" s="4">
        <v>26788</v>
      </c>
      <c r="K18" s="4">
        <v>76981</v>
      </c>
      <c r="L18" s="7">
        <v>0.8785879774934661</v>
      </c>
    </row>
    <row r="19" spans="1:12" ht="13.5">
      <c r="A19" s="11" t="s">
        <v>24</v>
      </c>
      <c r="B19" s="4">
        <v>3315</v>
      </c>
      <c r="C19" s="4">
        <v>108372</v>
      </c>
      <c r="D19" s="5">
        <v>0.9846629111393785</v>
      </c>
      <c r="E19" s="4">
        <v>45003</v>
      </c>
      <c r="F19" s="4">
        <v>38227</v>
      </c>
      <c r="G19" s="5">
        <v>1.1042202258875184</v>
      </c>
      <c r="H19" s="4">
        <v>8594</v>
      </c>
      <c r="I19" s="6">
        <v>224.81492139064014</v>
      </c>
      <c r="J19" s="4">
        <v>25845</v>
      </c>
      <c r="K19" s="4">
        <v>79593</v>
      </c>
      <c r="L19" s="7">
        <v>0.8647935069591577</v>
      </c>
    </row>
    <row r="20" spans="1:12" ht="13.5">
      <c r="A20" s="11" t="s">
        <v>25</v>
      </c>
      <c r="B20" s="4">
        <v>2829</v>
      </c>
      <c r="C20" s="4">
        <v>115880</v>
      </c>
      <c r="D20" s="5">
        <v>0.9637071288380293</v>
      </c>
      <c r="E20" s="4">
        <v>46557</v>
      </c>
      <c r="F20" s="4">
        <v>39683</v>
      </c>
      <c r="G20" s="5">
        <v>1.0977924089852826</v>
      </c>
      <c r="H20" s="4">
        <v>9051</v>
      </c>
      <c r="I20" s="6">
        <v>228.08255424237078</v>
      </c>
      <c r="J20" s="4">
        <v>26880</v>
      </c>
      <c r="K20" s="4">
        <v>85182</v>
      </c>
      <c r="L20" s="7">
        <v>0.839570664012064</v>
      </c>
    </row>
    <row r="21" spans="1:12" ht="13.5">
      <c r="A21" s="9" t="s">
        <v>12</v>
      </c>
      <c r="B21" s="10">
        <v>40218</v>
      </c>
      <c r="C21" s="10">
        <v>1299761</v>
      </c>
      <c r="D21" s="5">
        <v>0.9299198047095505</v>
      </c>
      <c r="E21" s="10">
        <v>569577</v>
      </c>
      <c r="F21" s="10">
        <v>476741</v>
      </c>
      <c r="G21" s="5">
        <v>0.9442753156721961</v>
      </c>
      <c r="H21" s="10">
        <v>104298</v>
      </c>
      <c r="I21" s="6">
        <v>218.77287667727342</v>
      </c>
      <c r="J21" s="10">
        <v>309939</v>
      </c>
      <c r="K21" s="4">
        <v>85182</v>
      </c>
      <c r="L21" s="7">
        <v>0.839570664012064</v>
      </c>
    </row>
    <row r="22" spans="1:12" ht="13.5">
      <c r="A22" s="12" t="s">
        <v>27</v>
      </c>
      <c r="B22" s="10">
        <v>20658</v>
      </c>
      <c r="C22" s="10">
        <v>644394</v>
      </c>
      <c r="D22" s="5">
        <v>0.9340045164263994</v>
      </c>
      <c r="E22" s="10">
        <v>295138</v>
      </c>
      <c r="F22" s="10">
        <v>235677</v>
      </c>
      <c r="G22" s="5">
        <v>0.9134979883253099</v>
      </c>
      <c r="H22" s="10">
        <v>50809</v>
      </c>
      <c r="I22" s="6">
        <v>215.58743534583348</v>
      </c>
      <c r="J22" s="10">
        <v>152356</v>
      </c>
      <c r="K22" s="10">
        <v>83341</v>
      </c>
      <c r="L22" s="7">
        <v>1.0642174890182858</v>
      </c>
    </row>
    <row r="23" spans="1:12" ht="14.25" thickBot="1">
      <c r="A23" s="13" t="s">
        <v>28</v>
      </c>
      <c r="B23" s="14">
        <v>19560</v>
      </c>
      <c r="C23" s="14">
        <v>655367</v>
      </c>
      <c r="D23" s="15">
        <v>0.9259381706643383</v>
      </c>
      <c r="E23" s="14">
        <v>274439</v>
      </c>
      <c r="F23" s="14">
        <v>241064</v>
      </c>
      <c r="G23" s="15">
        <v>0.9764380409995099</v>
      </c>
      <c r="H23" s="14">
        <v>53488</v>
      </c>
      <c r="I23" s="14">
        <v>221.88298543125478</v>
      </c>
      <c r="J23" s="14">
        <v>157583</v>
      </c>
      <c r="K23" s="14">
        <v>85182</v>
      </c>
      <c r="L23" s="16">
        <v>0.839570664012064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1" width="8.50390625" style="0" customWidth="1"/>
    <col min="12" max="12" width="7.125" style="0" customWidth="1"/>
  </cols>
  <sheetData>
    <row r="1" spans="1:12" ht="14.2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41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42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43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19" t="s">
        <v>41</v>
      </c>
      <c r="B6" s="4">
        <v>42943</v>
      </c>
      <c r="C6" s="4">
        <v>1279450</v>
      </c>
      <c r="D6" s="21">
        <v>1.0551016301730451</v>
      </c>
      <c r="E6" s="4">
        <v>619231</v>
      </c>
      <c r="F6" s="4">
        <v>416932</v>
      </c>
      <c r="G6" s="5">
        <v>1.1842943209932653</v>
      </c>
      <c r="H6" s="4">
        <v>96715</v>
      </c>
      <c r="I6" s="6">
        <v>231.96828259764183</v>
      </c>
      <c r="J6" s="4">
        <v>289599</v>
      </c>
      <c r="K6" s="4">
        <v>58672</v>
      </c>
      <c r="L6" s="7">
        <v>0.9454229040106995</v>
      </c>
    </row>
    <row r="7" spans="1:12" ht="13.5">
      <c r="A7" s="3" t="s">
        <v>39</v>
      </c>
      <c r="B7" s="4">
        <v>43959</v>
      </c>
      <c r="C7" s="4">
        <v>1376509</v>
      </c>
      <c r="D7" s="5">
        <v>1.0758599398178905</v>
      </c>
      <c r="E7" s="4">
        <v>622173</v>
      </c>
      <c r="F7" s="4">
        <v>483496</v>
      </c>
      <c r="G7" s="5">
        <v>1.1596519336486526</v>
      </c>
      <c r="H7" s="4">
        <v>116184</v>
      </c>
      <c r="I7" s="6">
        <v>240.29981633767395</v>
      </c>
      <c r="J7" s="4">
        <v>303684</v>
      </c>
      <c r="K7" s="4">
        <v>69781</v>
      </c>
      <c r="L7" s="7">
        <v>1.18934074175075</v>
      </c>
    </row>
    <row r="8" spans="1:12" ht="13.5">
      <c r="A8" s="3" t="s">
        <v>37</v>
      </c>
      <c r="B8" s="4">
        <v>41707</v>
      </c>
      <c r="C8" s="4">
        <v>1360192</v>
      </c>
      <c r="D8" s="5">
        <v>0.9881461000254993</v>
      </c>
      <c r="E8" s="4">
        <v>614563</v>
      </c>
      <c r="F8" s="4">
        <v>474421</v>
      </c>
      <c r="G8" s="5">
        <v>0.9812304548538148</v>
      </c>
      <c r="H8" s="4">
        <v>113003</v>
      </c>
      <c r="I8" s="6">
        <v>238.19139540618986</v>
      </c>
      <c r="J8" s="4">
        <v>305100</v>
      </c>
      <c r="K8" s="4">
        <v>77585</v>
      </c>
      <c r="L8" s="7">
        <v>1.11183559994841</v>
      </c>
    </row>
    <row r="9" spans="1:12" ht="13.5">
      <c r="A9" s="11">
        <v>35431</v>
      </c>
      <c r="B9" s="4">
        <v>3508</v>
      </c>
      <c r="C9" s="4">
        <v>114943</v>
      </c>
      <c r="D9" s="5">
        <v>0.9335699550039798</v>
      </c>
      <c r="E9" s="4">
        <v>50478</v>
      </c>
      <c r="F9" s="4">
        <v>34906</v>
      </c>
      <c r="G9" s="5">
        <v>0.9703658400978539</v>
      </c>
      <c r="H9" s="4">
        <v>7701</v>
      </c>
      <c r="I9" s="6">
        <v>220.62109665960006</v>
      </c>
      <c r="J9" s="4">
        <v>25898</v>
      </c>
      <c r="K9" s="4">
        <v>84754</v>
      </c>
      <c r="L9" s="7">
        <v>1.0442957651030693</v>
      </c>
    </row>
    <row r="10" spans="1:12" ht="13.5">
      <c r="A10" s="11" t="s">
        <v>15</v>
      </c>
      <c r="B10" s="4">
        <v>3326</v>
      </c>
      <c r="C10" s="4">
        <v>105893</v>
      </c>
      <c r="D10" s="5">
        <v>0.9558165144239449</v>
      </c>
      <c r="E10" s="4">
        <v>46196</v>
      </c>
      <c r="F10" s="4">
        <v>39503</v>
      </c>
      <c r="G10" s="5">
        <v>0.9605826281490127</v>
      </c>
      <c r="H10" s="4">
        <v>8910</v>
      </c>
      <c r="I10" s="6">
        <v>225.55248968432778</v>
      </c>
      <c r="J10" s="4">
        <v>23137</v>
      </c>
      <c r="K10" s="4">
        <v>85137</v>
      </c>
      <c r="L10" s="7">
        <v>1.0470667814536958</v>
      </c>
    </row>
    <row r="11" spans="1:12" ht="13.5">
      <c r="A11" s="11" t="s">
        <v>16</v>
      </c>
      <c r="B11" s="4">
        <v>3532</v>
      </c>
      <c r="C11" s="4">
        <v>109136</v>
      </c>
      <c r="D11" s="5">
        <v>0.9684621528085899</v>
      </c>
      <c r="E11" s="4">
        <v>51531</v>
      </c>
      <c r="F11" s="4">
        <v>44115</v>
      </c>
      <c r="G11" s="5">
        <v>1.0279143462963394</v>
      </c>
      <c r="H11" s="4">
        <v>10063</v>
      </c>
      <c r="I11" s="6">
        <v>228.10835316785673</v>
      </c>
      <c r="J11" s="4">
        <v>24990</v>
      </c>
      <c r="K11" s="4">
        <v>77169</v>
      </c>
      <c r="L11" s="7">
        <v>1.0108328312069372</v>
      </c>
    </row>
    <row r="12" spans="1:12" ht="13.5">
      <c r="A12" s="11" t="s">
        <v>17</v>
      </c>
      <c r="B12" s="4">
        <v>3672</v>
      </c>
      <c r="C12" s="4">
        <v>115250</v>
      </c>
      <c r="D12" s="5">
        <v>1.0075709889495035</v>
      </c>
      <c r="E12" s="4">
        <v>49759</v>
      </c>
      <c r="F12" s="4">
        <v>44623</v>
      </c>
      <c r="G12" s="5">
        <v>1.0795451796298536</v>
      </c>
      <c r="H12" s="4">
        <v>9709</v>
      </c>
      <c r="I12" s="6">
        <v>217.5783788629182</v>
      </c>
      <c r="J12" s="4">
        <v>26602</v>
      </c>
      <c r="K12" s="4">
        <v>75109</v>
      </c>
      <c r="L12" s="7">
        <v>0.955087041110871</v>
      </c>
    </row>
    <row r="13" spans="1:12" ht="13.5">
      <c r="A13" s="11" t="s">
        <v>18</v>
      </c>
      <c r="B13" s="4">
        <v>3251</v>
      </c>
      <c r="C13" s="4">
        <v>123199</v>
      </c>
      <c r="D13" s="5">
        <v>1.0391892233853213</v>
      </c>
      <c r="E13" s="4">
        <v>51499</v>
      </c>
      <c r="F13" s="4">
        <v>46078</v>
      </c>
      <c r="G13" s="5">
        <v>1.1133985743626917</v>
      </c>
      <c r="H13" s="4">
        <v>9975</v>
      </c>
      <c r="I13" s="6">
        <v>216.4807500325535</v>
      </c>
      <c r="J13" s="4">
        <v>26015</v>
      </c>
      <c r="K13" s="4">
        <v>77967</v>
      </c>
      <c r="L13" s="7">
        <v>0.9498440621802057</v>
      </c>
    </row>
    <row r="14" spans="1:12" ht="13.5">
      <c r="A14" s="11" t="s">
        <v>19</v>
      </c>
      <c r="B14" s="4">
        <v>4605</v>
      </c>
      <c r="C14" s="4">
        <v>121505</v>
      </c>
      <c r="D14" s="5">
        <v>1.1055658171296507</v>
      </c>
      <c r="E14" s="4">
        <v>50857</v>
      </c>
      <c r="F14" s="4">
        <v>48769</v>
      </c>
      <c r="G14" s="5">
        <v>1.2891279638391795</v>
      </c>
      <c r="H14" s="4">
        <v>11032</v>
      </c>
      <c r="I14" s="6">
        <v>226.2092722836228</v>
      </c>
      <c r="J14" s="4">
        <v>26140</v>
      </c>
      <c r="K14" s="4">
        <v>78312</v>
      </c>
      <c r="L14" s="7">
        <v>0.9495240982115792</v>
      </c>
    </row>
    <row r="15" spans="1:12" ht="13.5">
      <c r="A15" s="11" t="s">
        <v>20</v>
      </c>
      <c r="B15" s="4">
        <v>4858</v>
      </c>
      <c r="C15" s="4">
        <v>123738</v>
      </c>
      <c r="D15" s="5">
        <v>1.0645502645502645</v>
      </c>
      <c r="E15" s="4">
        <v>51064</v>
      </c>
      <c r="F15" s="4">
        <v>51706</v>
      </c>
      <c r="G15" s="5">
        <v>1.127573272854152</v>
      </c>
      <c r="H15" s="4">
        <v>11636</v>
      </c>
      <c r="I15" s="6">
        <v>225.04158124782424</v>
      </c>
      <c r="J15" s="4">
        <v>26813</v>
      </c>
      <c r="K15" s="4">
        <v>77325</v>
      </c>
      <c r="L15" s="7">
        <v>0.990254334964014</v>
      </c>
    </row>
    <row r="16" spans="1:12" ht="13.5">
      <c r="A16" s="11" t="s">
        <v>21</v>
      </c>
      <c r="B16" s="4">
        <v>4397</v>
      </c>
      <c r="C16" s="4">
        <v>128455</v>
      </c>
      <c r="D16" s="5">
        <v>1.0878273093729887</v>
      </c>
      <c r="E16" s="4">
        <v>53793</v>
      </c>
      <c r="F16" s="4">
        <v>47166</v>
      </c>
      <c r="G16" s="5">
        <v>1.2377578334120611</v>
      </c>
      <c r="H16" s="4">
        <v>10365</v>
      </c>
      <c r="I16" s="6">
        <v>219.7557562651062</v>
      </c>
      <c r="J16" s="4">
        <v>26098</v>
      </c>
      <c r="K16" s="4">
        <v>83120</v>
      </c>
      <c r="L16" s="7">
        <v>0.9921222248746717</v>
      </c>
    </row>
    <row r="17" spans="1:12" ht="13.5">
      <c r="A17" s="11" t="s">
        <v>22</v>
      </c>
      <c r="B17" s="4">
        <v>5056</v>
      </c>
      <c r="C17" s="4">
        <v>108343</v>
      </c>
      <c r="D17" s="5">
        <v>1.0842648839606497</v>
      </c>
      <c r="E17" s="4">
        <v>51394</v>
      </c>
      <c r="F17" s="4">
        <v>36678</v>
      </c>
      <c r="G17" s="5">
        <v>0.9602576185988062</v>
      </c>
      <c r="H17" s="4">
        <v>7809</v>
      </c>
      <c r="I17" s="6">
        <v>212.90691967937184</v>
      </c>
      <c r="J17" s="4">
        <v>25088</v>
      </c>
      <c r="K17" s="4">
        <v>83359</v>
      </c>
      <c r="L17" s="7">
        <v>1.130950927320336</v>
      </c>
    </row>
    <row r="18" spans="1:12" ht="13.5">
      <c r="A18" s="11" t="s">
        <v>23</v>
      </c>
      <c r="B18" s="4">
        <v>3782</v>
      </c>
      <c r="C18" s="4">
        <v>116947</v>
      </c>
      <c r="D18" s="5">
        <v>1.0375828446203121</v>
      </c>
      <c r="E18" s="4">
        <v>48597</v>
      </c>
      <c r="F18" s="4">
        <v>40564</v>
      </c>
      <c r="G18" s="5">
        <v>1.0383719441955714</v>
      </c>
      <c r="H18" s="4">
        <v>8316</v>
      </c>
      <c r="I18" s="6">
        <v>205.00936791243467</v>
      </c>
      <c r="J18" s="4">
        <v>27308</v>
      </c>
      <c r="K18" s="4">
        <v>87619</v>
      </c>
      <c r="L18" s="7">
        <v>1.2336534129308403</v>
      </c>
    </row>
    <row r="19" spans="1:12" ht="13.5">
      <c r="A19" s="11" t="s">
        <v>24</v>
      </c>
      <c r="B19" s="4">
        <v>3357</v>
      </c>
      <c r="C19" s="4">
        <v>110060</v>
      </c>
      <c r="D19" s="5">
        <v>1.045343160534164</v>
      </c>
      <c r="E19" s="4">
        <v>49006</v>
      </c>
      <c r="F19" s="4">
        <v>34619</v>
      </c>
      <c r="G19" s="5">
        <v>0.9773580644250586</v>
      </c>
      <c r="H19" s="4">
        <v>7153</v>
      </c>
      <c r="I19" s="6">
        <v>206.62064184407407</v>
      </c>
      <c r="J19" s="4">
        <v>25374</v>
      </c>
      <c r="K19" s="4">
        <v>92037</v>
      </c>
      <c r="L19" s="7">
        <v>1.294017574692443</v>
      </c>
    </row>
    <row r="20" spans="1:12" ht="13.5">
      <c r="A20" s="11" t="s">
        <v>25</v>
      </c>
      <c r="B20" s="4">
        <v>4322</v>
      </c>
      <c r="C20" s="4">
        <v>120244</v>
      </c>
      <c r="D20" s="5">
        <v>1.01460599259153</v>
      </c>
      <c r="E20" s="4">
        <v>51954</v>
      </c>
      <c r="F20" s="4">
        <v>36148</v>
      </c>
      <c r="G20" s="5">
        <v>0.971380969016204</v>
      </c>
      <c r="H20" s="4">
        <v>7525</v>
      </c>
      <c r="I20" s="6">
        <v>208.1719597211464</v>
      </c>
      <c r="J20" s="4">
        <v>27042</v>
      </c>
      <c r="K20" s="4">
        <v>101459</v>
      </c>
      <c r="L20" s="7">
        <v>1.3077141199974223</v>
      </c>
    </row>
    <row r="21" spans="1:12" ht="13.5">
      <c r="A21" s="9" t="s">
        <v>30</v>
      </c>
      <c r="B21" s="10">
        <v>47667</v>
      </c>
      <c r="C21" s="10">
        <v>1397713</v>
      </c>
      <c r="D21" s="5">
        <v>1.027585076224533</v>
      </c>
      <c r="E21" s="10">
        <v>606128</v>
      </c>
      <c r="F21" s="10">
        <v>504875</v>
      </c>
      <c r="G21" s="5">
        <v>1.0641919307956436</v>
      </c>
      <c r="H21" s="10">
        <v>110194</v>
      </c>
      <c r="I21" s="6">
        <v>218.25996533795495</v>
      </c>
      <c r="J21" s="10">
        <v>310505</v>
      </c>
      <c r="K21" s="4">
        <v>101459</v>
      </c>
      <c r="L21" s="7">
        <v>1.3077141199974223</v>
      </c>
    </row>
    <row r="22" spans="1:12" ht="13.5">
      <c r="A22" s="12" t="s">
        <v>27</v>
      </c>
      <c r="B22" s="10">
        <v>21894</v>
      </c>
      <c r="C22" s="10">
        <v>689926</v>
      </c>
      <c r="D22" s="5">
        <v>1.0007049199350198</v>
      </c>
      <c r="E22" s="10">
        <v>300320</v>
      </c>
      <c r="F22" s="10">
        <v>257994</v>
      </c>
      <c r="G22" s="5">
        <v>1.072454731381254</v>
      </c>
      <c r="H22" s="10">
        <v>57390</v>
      </c>
      <c r="I22" s="6">
        <v>222.4470336519454</v>
      </c>
      <c r="J22" s="10">
        <v>152782</v>
      </c>
      <c r="K22" s="10">
        <v>78312</v>
      </c>
      <c r="L22" s="7">
        <v>0.9495240982115792</v>
      </c>
    </row>
    <row r="23" spans="1:12" ht="14.25" thickBot="1">
      <c r="A23" s="13" t="s">
        <v>28</v>
      </c>
      <c r="B23" s="14">
        <v>25772</v>
      </c>
      <c r="C23" s="14">
        <v>707787</v>
      </c>
      <c r="D23" s="15">
        <v>1.0552141477028767</v>
      </c>
      <c r="E23" s="14">
        <v>305808</v>
      </c>
      <c r="F23" s="14">
        <v>246881</v>
      </c>
      <c r="G23" s="15">
        <v>1.0556921537520794</v>
      </c>
      <c r="H23" s="14">
        <v>52804</v>
      </c>
      <c r="I23" s="14">
        <v>213.88442204948942</v>
      </c>
      <c r="J23" s="14">
        <v>157723</v>
      </c>
      <c r="K23" s="14">
        <v>101459</v>
      </c>
      <c r="L23" s="16">
        <v>1.3077141199974223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43</v>
      </c>
      <c r="B6" s="4">
        <v>41677</v>
      </c>
      <c r="C6" s="4">
        <v>1212632</v>
      </c>
      <c r="D6" s="21">
        <v>1.0243528695230542</v>
      </c>
      <c r="E6" s="4">
        <v>598396</v>
      </c>
      <c r="F6" s="4">
        <v>352051</v>
      </c>
      <c r="G6" s="5">
        <v>1.189876027471339</v>
      </c>
      <c r="H6" s="4">
        <v>83868</v>
      </c>
      <c r="I6" s="6">
        <v>238.22684781466322</v>
      </c>
      <c r="J6" s="4">
        <v>296847</v>
      </c>
      <c r="K6" s="4">
        <v>62059</v>
      </c>
      <c r="L6" s="7">
        <v>1.1273820553345324</v>
      </c>
    </row>
    <row r="7" spans="1:12" ht="13.5">
      <c r="A7" s="3" t="s">
        <v>41</v>
      </c>
      <c r="B7" s="4">
        <v>42943</v>
      </c>
      <c r="C7" s="4">
        <v>1279450</v>
      </c>
      <c r="D7" s="5">
        <v>1.0551016301730451</v>
      </c>
      <c r="E7" s="4">
        <v>619231</v>
      </c>
      <c r="F7" s="4">
        <v>416932</v>
      </c>
      <c r="G7" s="5">
        <v>1.1842943209932653</v>
      </c>
      <c r="H7" s="4">
        <v>96715</v>
      </c>
      <c r="I7" s="6">
        <v>231.96828259764183</v>
      </c>
      <c r="J7" s="4">
        <v>289599</v>
      </c>
      <c r="K7" s="4">
        <v>58672</v>
      </c>
      <c r="L7" s="7">
        <v>0.9454229040106995</v>
      </c>
    </row>
    <row r="8" spans="1:12" ht="13.5">
      <c r="A8" s="3" t="s">
        <v>39</v>
      </c>
      <c r="B8" s="4">
        <v>43959</v>
      </c>
      <c r="C8" s="4">
        <v>1376509</v>
      </c>
      <c r="D8" s="5">
        <v>1.0758599398178905</v>
      </c>
      <c r="E8" s="4">
        <v>622173</v>
      </c>
      <c r="F8" s="4">
        <v>483496</v>
      </c>
      <c r="G8" s="5">
        <v>1.1596519336486526</v>
      </c>
      <c r="H8" s="4">
        <v>116184</v>
      </c>
      <c r="I8" s="6">
        <v>240.29981633767395</v>
      </c>
      <c r="J8" s="4">
        <v>303684</v>
      </c>
      <c r="K8" s="4">
        <v>69781</v>
      </c>
      <c r="L8" s="7">
        <v>1.18934074175075</v>
      </c>
    </row>
    <row r="9" spans="1:12" ht="13.5">
      <c r="A9" s="11">
        <v>35065</v>
      </c>
      <c r="B9" s="4">
        <v>3900</v>
      </c>
      <c r="C9" s="4">
        <v>123122</v>
      </c>
      <c r="D9" s="5">
        <v>1.0433360450138973</v>
      </c>
      <c r="E9" s="4">
        <v>52731</v>
      </c>
      <c r="F9" s="4">
        <v>35972</v>
      </c>
      <c r="G9" s="5">
        <v>1.1398694467329995</v>
      </c>
      <c r="H9" s="4">
        <v>8902</v>
      </c>
      <c r="I9" s="6">
        <v>247.47025464249973</v>
      </c>
      <c r="J9" s="4">
        <v>26941</v>
      </c>
      <c r="K9" s="4">
        <v>81159</v>
      </c>
      <c r="L9" s="7">
        <v>1.1362509975219455</v>
      </c>
    </row>
    <row r="10" spans="1:12" ht="13.5">
      <c r="A10" s="11" t="s">
        <v>15</v>
      </c>
      <c r="B10" s="4">
        <v>3222</v>
      </c>
      <c r="C10" s="4">
        <v>110788</v>
      </c>
      <c r="D10" s="5">
        <v>1.0210875576036866</v>
      </c>
      <c r="E10" s="4">
        <v>48111</v>
      </c>
      <c r="F10" s="4">
        <v>41124</v>
      </c>
      <c r="G10" s="5">
        <v>1.00422456106078</v>
      </c>
      <c r="H10" s="4">
        <v>9912</v>
      </c>
      <c r="I10" s="6">
        <v>241.02713743799242</v>
      </c>
      <c r="J10" s="4">
        <v>24624</v>
      </c>
      <c r="K10" s="4">
        <v>81310</v>
      </c>
      <c r="L10" s="7">
        <v>1.172188103681919</v>
      </c>
    </row>
    <row r="11" spans="1:12" ht="13.5">
      <c r="A11" s="11" t="s">
        <v>16</v>
      </c>
      <c r="B11" s="4">
        <v>3650</v>
      </c>
      <c r="C11" s="4">
        <v>112690</v>
      </c>
      <c r="D11" s="5">
        <v>1.0301578740481392</v>
      </c>
      <c r="E11" s="4">
        <v>51884</v>
      </c>
      <c r="F11" s="4">
        <v>42917</v>
      </c>
      <c r="G11" s="5">
        <v>1.0017272366547627</v>
      </c>
      <c r="H11" s="4">
        <v>10448</v>
      </c>
      <c r="I11" s="6">
        <v>243.44665284153132</v>
      </c>
      <c r="J11" s="4">
        <v>26504</v>
      </c>
      <c r="K11" s="4">
        <v>76342</v>
      </c>
      <c r="L11" s="7">
        <v>1.2678446872820275</v>
      </c>
    </row>
    <row r="12" spans="1:12" ht="13.5">
      <c r="A12" s="11" t="s">
        <v>17</v>
      </c>
      <c r="B12" s="4">
        <v>4027</v>
      </c>
      <c r="C12" s="4">
        <v>114384</v>
      </c>
      <c r="D12" s="5">
        <v>0.9980368033924037</v>
      </c>
      <c r="E12" s="4">
        <v>48969</v>
      </c>
      <c r="F12" s="4">
        <v>41335</v>
      </c>
      <c r="G12" s="5">
        <v>1.0341247404368168</v>
      </c>
      <c r="H12" s="4">
        <v>10428</v>
      </c>
      <c r="I12" s="6">
        <v>252.28014999395185</v>
      </c>
      <c r="J12" s="4">
        <v>25808</v>
      </c>
      <c r="K12" s="4">
        <v>78641</v>
      </c>
      <c r="L12" s="7">
        <v>1.2702060989791963</v>
      </c>
    </row>
    <row r="13" spans="1:12" ht="13.5">
      <c r="A13" s="11" t="s">
        <v>18</v>
      </c>
      <c r="B13" s="4">
        <v>3061</v>
      </c>
      <c r="C13" s="4">
        <v>118553</v>
      </c>
      <c r="D13" s="5">
        <v>1.003011920776331</v>
      </c>
      <c r="E13" s="4">
        <v>50898</v>
      </c>
      <c r="F13" s="4">
        <v>41385</v>
      </c>
      <c r="G13" s="5">
        <v>1.0027865277441241</v>
      </c>
      <c r="H13" s="4">
        <v>10196</v>
      </c>
      <c r="I13" s="6">
        <v>246.36945753292255</v>
      </c>
      <c r="J13" s="4">
        <v>25887</v>
      </c>
      <c r="K13" s="4">
        <v>82084</v>
      </c>
      <c r="L13" s="7">
        <v>1.3027345299877795</v>
      </c>
    </row>
    <row r="14" spans="1:12" ht="13.5">
      <c r="A14" s="11" t="s">
        <v>19</v>
      </c>
      <c r="B14" s="4">
        <v>3182</v>
      </c>
      <c r="C14" s="4">
        <v>109903</v>
      </c>
      <c r="D14" s="5">
        <v>0.9492317392318256</v>
      </c>
      <c r="E14" s="4">
        <v>50608</v>
      </c>
      <c r="F14" s="4">
        <v>37831</v>
      </c>
      <c r="G14" s="5">
        <v>0.8788097007991079</v>
      </c>
      <c r="H14" s="4">
        <v>8924</v>
      </c>
      <c r="I14" s="6">
        <v>235.89120033834686</v>
      </c>
      <c r="J14" s="4">
        <v>24257</v>
      </c>
      <c r="K14" s="4">
        <v>82475</v>
      </c>
      <c r="L14" s="7">
        <v>1.290971417838024</v>
      </c>
    </row>
    <row r="15" spans="1:12" ht="13.5">
      <c r="A15" s="11" t="s">
        <v>20</v>
      </c>
      <c r="B15" s="4">
        <v>3575</v>
      </c>
      <c r="C15" s="4">
        <v>116235</v>
      </c>
      <c r="D15" s="5">
        <v>0.9394017764056476</v>
      </c>
      <c r="E15" s="4">
        <v>52897</v>
      </c>
      <c r="F15" s="4">
        <v>45856</v>
      </c>
      <c r="G15" s="5">
        <v>1.0259531054233042</v>
      </c>
      <c r="H15" s="4">
        <v>11518</v>
      </c>
      <c r="I15" s="6">
        <v>251.17759944173065</v>
      </c>
      <c r="J15" s="4">
        <v>25445</v>
      </c>
      <c r="K15" s="4">
        <v>78086</v>
      </c>
      <c r="L15" s="7">
        <v>1.1489148826601927</v>
      </c>
    </row>
    <row r="16" spans="1:12" ht="13.5">
      <c r="A16" s="11" t="s">
        <v>21</v>
      </c>
      <c r="B16" s="4">
        <v>3497</v>
      </c>
      <c r="C16" s="4">
        <v>118084</v>
      </c>
      <c r="D16" s="5">
        <v>0.9647937382039823</v>
      </c>
      <c r="E16" s="4">
        <v>53270</v>
      </c>
      <c r="F16" s="4">
        <v>38106</v>
      </c>
      <c r="G16" s="5">
        <v>0.9044861144077855</v>
      </c>
      <c r="H16" s="4">
        <v>9394</v>
      </c>
      <c r="I16" s="6">
        <v>246.5228572928148</v>
      </c>
      <c r="J16" s="4">
        <v>24508</v>
      </c>
      <c r="K16" s="4">
        <v>83780</v>
      </c>
      <c r="L16" s="7">
        <v>1.1542011654979543</v>
      </c>
    </row>
    <row r="17" spans="1:12" ht="13.5">
      <c r="A17" s="11" t="s">
        <v>22</v>
      </c>
      <c r="B17" s="4">
        <v>3263</v>
      </c>
      <c r="C17" s="4">
        <v>99923</v>
      </c>
      <c r="D17" s="5">
        <v>0.915876114792715</v>
      </c>
      <c r="E17" s="4">
        <v>50625</v>
      </c>
      <c r="F17" s="4">
        <v>38196</v>
      </c>
      <c r="G17" s="5">
        <v>0.9404638794504359</v>
      </c>
      <c r="H17" s="4">
        <v>8912</v>
      </c>
      <c r="I17" s="6">
        <v>233.32286103256885</v>
      </c>
      <c r="J17" s="4">
        <v>24435</v>
      </c>
      <c r="K17" s="4">
        <v>73707</v>
      </c>
      <c r="L17" s="7">
        <v>1.043476414292995</v>
      </c>
    </row>
    <row r="18" spans="1:12" ht="13.5">
      <c r="A18" s="11" t="s">
        <v>23</v>
      </c>
      <c r="B18" s="4">
        <v>3247</v>
      </c>
      <c r="C18" s="4">
        <v>112711</v>
      </c>
      <c r="D18" s="5">
        <v>1.051467432878706</v>
      </c>
      <c r="E18" s="4">
        <v>53935</v>
      </c>
      <c r="F18" s="4">
        <v>39065</v>
      </c>
      <c r="G18" s="5">
        <v>1.181103552532124</v>
      </c>
      <c r="H18" s="4">
        <v>8150</v>
      </c>
      <c r="I18" s="6">
        <v>208.62664789453476</v>
      </c>
      <c r="J18" s="4">
        <v>25641</v>
      </c>
      <c r="K18" s="4">
        <v>71024</v>
      </c>
      <c r="L18" s="7">
        <v>0.9997466287548211</v>
      </c>
    </row>
    <row r="19" spans="1:12" ht="13.5">
      <c r="A19" s="11" t="s">
        <v>24</v>
      </c>
      <c r="B19" s="4">
        <v>3492</v>
      </c>
      <c r="C19" s="4">
        <v>105286</v>
      </c>
      <c r="D19" s="5">
        <v>0.9561197987613288</v>
      </c>
      <c r="E19" s="4">
        <v>49046</v>
      </c>
      <c r="F19" s="4">
        <v>35421</v>
      </c>
      <c r="G19" s="5">
        <v>0.9113621159882673</v>
      </c>
      <c r="H19" s="4">
        <v>7930</v>
      </c>
      <c r="I19" s="6">
        <v>223.8784901612038</v>
      </c>
      <c r="J19" s="4">
        <v>24209</v>
      </c>
      <c r="K19" s="4">
        <v>71125</v>
      </c>
      <c r="L19" s="7">
        <v>1.0161149763561295</v>
      </c>
    </row>
    <row r="20" spans="1:12" ht="13.5">
      <c r="A20" s="11" t="s">
        <v>25</v>
      </c>
      <c r="B20" s="4">
        <v>3591</v>
      </c>
      <c r="C20" s="4">
        <v>118513</v>
      </c>
      <c r="D20" s="5">
        <v>0.9918733889056275</v>
      </c>
      <c r="E20" s="4">
        <v>51589</v>
      </c>
      <c r="F20" s="4">
        <v>37213</v>
      </c>
      <c r="G20" s="5">
        <v>0.8367360705131088</v>
      </c>
      <c r="H20" s="4">
        <v>8288</v>
      </c>
      <c r="I20" s="6">
        <v>222.71786741192594</v>
      </c>
      <c r="J20" s="4">
        <v>26841</v>
      </c>
      <c r="K20" s="4">
        <v>77585</v>
      </c>
      <c r="L20" s="7">
        <v>1.11183559994841</v>
      </c>
    </row>
    <row r="21" spans="1:12" ht="13.5">
      <c r="A21" s="9" t="s">
        <v>37</v>
      </c>
      <c r="B21" s="10">
        <v>41707</v>
      </c>
      <c r="C21" s="10">
        <v>1360192</v>
      </c>
      <c r="D21" s="5">
        <v>0.9881461000254993</v>
      </c>
      <c r="E21" s="10">
        <v>614563</v>
      </c>
      <c r="F21" s="10">
        <v>474421</v>
      </c>
      <c r="G21" s="5">
        <v>0.9812304548538148</v>
      </c>
      <c r="H21" s="10">
        <v>113003</v>
      </c>
      <c r="I21" s="6">
        <v>238.19139540618986</v>
      </c>
      <c r="J21" s="10">
        <v>305100</v>
      </c>
      <c r="K21" s="4">
        <v>77585</v>
      </c>
      <c r="L21" s="7">
        <v>1.11183559994841</v>
      </c>
    </row>
    <row r="22" spans="1:12" ht="13.5">
      <c r="A22" s="12" t="s">
        <v>27</v>
      </c>
      <c r="B22" s="10">
        <v>21042</v>
      </c>
      <c r="C22" s="10">
        <v>689440</v>
      </c>
      <c r="D22" s="5">
        <v>1.0072375475904547</v>
      </c>
      <c r="E22" s="10">
        <v>303201</v>
      </c>
      <c r="F22" s="10">
        <v>240564</v>
      </c>
      <c r="G22" s="5">
        <v>1.0038515946770377</v>
      </c>
      <c r="H22" s="10">
        <v>58810</v>
      </c>
      <c r="I22" s="6">
        <v>244.46716881993981</v>
      </c>
      <c r="J22" s="10">
        <v>154021</v>
      </c>
      <c r="K22" s="10">
        <v>82475</v>
      </c>
      <c r="L22" s="7">
        <v>1.290971417838024</v>
      </c>
    </row>
    <row r="23" spans="1:12" ht="14.25" thickBot="1">
      <c r="A23" s="13" t="s">
        <v>28</v>
      </c>
      <c r="B23" s="14">
        <v>20665</v>
      </c>
      <c r="C23" s="14">
        <v>670752</v>
      </c>
      <c r="D23" s="15">
        <v>0.9692625823130157</v>
      </c>
      <c r="E23" s="14">
        <v>311362</v>
      </c>
      <c r="F23" s="14">
        <v>233857</v>
      </c>
      <c r="G23" s="15">
        <v>0.9590002255438683</v>
      </c>
      <c r="H23" s="14">
        <v>54192</v>
      </c>
      <c r="I23" s="14">
        <v>231.73135719691948</v>
      </c>
      <c r="J23" s="14">
        <v>151079</v>
      </c>
      <c r="K23" s="14">
        <v>77585</v>
      </c>
      <c r="L23" s="16">
        <v>1.11183559994841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45</v>
      </c>
      <c r="B6" s="4">
        <v>40260</v>
      </c>
      <c r="C6" s="4">
        <v>1183803</v>
      </c>
      <c r="D6" s="21">
        <v>1.0151848561353438</v>
      </c>
      <c r="E6" s="4">
        <v>625581</v>
      </c>
      <c r="F6" s="4">
        <v>295872</v>
      </c>
      <c r="G6" s="5">
        <v>1.1099598215793007</v>
      </c>
      <c r="H6" s="4">
        <v>75958</v>
      </c>
      <c r="I6" s="6">
        <v>256.72588146225394</v>
      </c>
      <c r="J6" s="4">
        <v>299363</v>
      </c>
      <c r="K6" s="4">
        <v>55047</v>
      </c>
      <c r="L6" s="7">
        <v>1.0626423690205011</v>
      </c>
    </row>
    <row r="7" spans="1:12" ht="13.5">
      <c r="A7" s="3" t="s">
        <v>43</v>
      </c>
      <c r="B7" s="4">
        <v>41677</v>
      </c>
      <c r="C7" s="4">
        <v>1212632</v>
      </c>
      <c r="D7" s="5">
        <v>1.0243528695230542</v>
      </c>
      <c r="E7" s="4">
        <v>598396</v>
      </c>
      <c r="F7" s="4">
        <v>352051</v>
      </c>
      <c r="G7" s="5">
        <v>1.189876027471339</v>
      </c>
      <c r="H7" s="4">
        <v>83868</v>
      </c>
      <c r="I7" s="6">
        <v>238.22684781466322</v>
      </c>
      <c r="J7" s="4">
        <v>296847</v>
      </c>
      <c r="K7" s="4">
        <v>62059</v>
      </c>
      <c r="L7" s="7">
        <v>1.1273820553345324</v>
      </c>
    </row>
    <row r="8" spans="1:12" ht="13.5">
      <c r="A8" s="3" t="s">
        <v>41</v>
      </c>
      <c r="B8" s="4">
        <v>42943</v>
      </c>
      <c r="C8" s="4">
        <v>1279450</v>
      </c>
      <c r="D8" s="5">
        <v>1.0551016301730451</v>
      </c>
      <c r="E8" s="4">
        <v>619231</v>
      </c>
      <c r="F8" s="4">
        <v>416932</v>
      </c>
      <c r="G8" s="5">
        <v>1.1842943209932653</v>
      </c>
      <c r="H8" s="4">
        <v>96715</v>
      </c>
      <c r="I8" s="6">
        <v>231.96828259764183</v>
      </c>
      <c r="J8" s="4">
        <v>289599</v>
      </c>
      <c r="K8" s="4">
        <v>58672</v>
      </c>
      <c r="L8" s="7">
        <v>0.9454229040106995</v>
      </c>
    </row>
    <row r="9" spans="1:12" ht="13.5">
      <c r="A9" s="11">
        <v>34700</v>
      </c>
      <c r="B9" s="4">
        <v>4312</v>
      </c>
      <c r="C9" s="4">
        <v>118008</v>
      </c>
      <c r="D9" s="5">
        <v>1.1158410317993135</v>
      </c>
      <c r="E9" s="4">
        <v>52886</v>
      </c>
      <c r="F9" s="4">
        <v>31558</v>
      </c>
      <c r="G9" s="5">
        <v>0.9889689752428705</v>
      </c>
      <c r="H9" s="4">
        <v>7224</v>
      </c>
      <c r="I9" s="6">
        <v>228.91184485708854</v>
      </c>
      <c r="J9" s="4">
        <v>25121</v>
      </c>
      <c r="K9" s="4">
        <v>71427</v>
      </c>
      <c r="L9" s="7">
        <v>1.102693940563489</v>
      </c>
    </row>
    <row r="10" spans="1:12" ht="13.5">
      <c r="A10" s="11" t="s">
        <v>15</v>
      </c>
      <c r="B10" s="4">
        <v>3816</v>
      </c>
      <c r="C10" s="4">
        <v>108500</v>
      </c>
      <c r="D10" s="5">
        <v>1.1092821870750733</v>
      </c>
      <c r="E10" s="4">
        <v>49621</v>
      </c>
      <c r="F10" s="4">
        <v>40951</v>
      </c>
      <c r="G10" s="5">
        <v>1.372674555022961</v>
      </c>
      <c r="H10" s="4">
        <v>9771</v>
      </c>
      <c r="I10" s="6">
        <v>238.60223193572807</v>
      </c>
      <c r="J10" s="4">
        <v>23804</v>
      </c>
      <c r="K10" s="4">
        <v>69366</v>
      </c>
      <c r="L10" s="7">
        <v>1.021124376205267</v>
      </c>
    </row>
    <row r="11" spans="1:12" ht="13.5">
      <c r="A11" s="11" t="s">
        <v>16</v>
      </c>
      <c r="B11" s="4">
        <v>4638</v>
      </c>
      <c r="C11" s="4">
        <v>109391</v>
      </c>
      <c r="D11" s="5">
        <v>1.0507655658655601</v>
      </c>
      <c r="E11" s="4">
        <v>53116</v>
      </c>
      <c r="F11" s="4">
        <v>42843</v>
      </c>
      <c r="G11" s="5">
        <v>1.2019357553654089</v>
      </c>
      <c r="H11" s="4">
        <v>10188</v>
      </c>
      <c r="I11" s="6">
        <v>237.79847349625376</v>
      </c>
      <c r="J11" s="4">
        <v>27222</v>
      </c>
      <c r="K11" s="4">
        <v>60214</v>
      </c>
      <c r="L11" s="7">
        <v>0.938102731082618</v>
      </c>
    </row>
    <row r="12" spans="1:12" ht="13.5">
      <c r="A12" s="11" t="s">
        <v>17</v>
      </c>
      <c r="B12" s="4">
        <v>4291</v>
      </c>
      <c r="C12" s="4">
        <v>114609</v>
      </c>
      <c r="D12" s="5">
        <v>1.0916910356914928</v>
      </c>
      <c r="E12" s="4">
        <v>52439</v>
      </c>
      <c r="F12" s="4">
        <v>39971</v>
      </c>
      <c r="G12" s="5">
        <v>1.1265783540022547</v>
      </c>
      <c r="H12" s="4">
        <v>9799</v>
      </c>
      <c r="I12" s="6">
        <v>245.15273573340673</v>
      </c>
      <c r="J12" s="4">
        <v>24790</v>
      </c>
      <c r="K12" s="4">
        <v>61912</v>
      </c>
      <c r="L12" s="7">
        <v>0.997277750036243</v>
      </c>
    </row>
    <row r="13" spans="1:12" ht="13.5">
      <c r="A13" s="11" t="s">
        <v>18</v>
      </c>
      <c r="B13" s="4">
        <v>3961</v>
      </c>
      <c r="C13" s="4">
        <v>118197</v>
      </c>
      <c r="D13" s="5">
        <v>1.0936875416389074</v>
      </c>
      <c r="E13" s="4">
        <v>54140</v>
      </c>
      <c r="F13" s="4">
        <v>41270</v>
      </c>
      <c r="G13" s="5">
        <v>1.2339662131858276</v>
      </c>
      <c r="H13" s="4">
        <v>10282</v>
      </c>
      <c r="I13" s="6">
        <v>249.13981100072692</v>
      </c>
      <c r="J13" s="4">
        <v>25650</v>
      </c>
      <c r="K13" s="4">
        <v>63009</v>
      </c>
      <c r="L13" s="7">
        <v>0.9644136284323629</v>
      </c>
    </row>
    <row r="14" spans="1:12" ht="13.5">
      <c r="A14" s="11" t="s">
        <v>19</v>
      </c>
      <c r="B14" s="4">
        <v>3521</v>
      </c>
      <c r="C14" s="4">
        <v>115781</v>
      </c>
      <c r="D14" s="5">
        <v>1.1010927142870728</v>
      </c>
      <c r="E14" s="4">
        <v>50658</v>
      </c>
      <c r="F14" s="4">
        <v>43048</v>
      </c>
      <c r="G14" s="5">
        <v>1.2255309457381995</v>
      </c>
      <c r="H14" s="4">
        <v>10377</v>
      </c>
      <c r="I14" s="6">
        <v>241.05649507526482</v>
      </c>
      <c r="J14" s="4">
        <v>24720</v>
      </c>
      <c r="K14" s="4">
        <v>63886</v>
      </c>
      <c r="L14" s="7">
        <v>1.013629079600806</v>
      </c>
    </row>
    <row r="15" spans="1:12" ht="13.5">
      <c r="A15" s="11" t="s">
        <v>20</v>
      </c>
      <c r="B15" s="4">
        <v>3379</v>
      </c>
      <c r="C15" s="4">
        <v>123733</v>
      </c>
      <c r="D15" s="5">
        <v>1.1059438684304612</v>
      </c>
      <c r="E15" s="4">
        <v>53045</v>
      </c>
      <c r="F15" s="4">
        <v>44696</v>
      </c>
      <c r="G15" s="5">
        <v>1.3060604289638245</v>
      </c>
      <c r="H15" s="4">
        <v>10794</v>
      </c>
      <c r="I15" s="6">
        <v>241.4981206371935</v>
      </c>
      <c r="J15" s="4">
        <v>25291</v>
      </c>
      <c r="K15" s="4">
        <v>67965</v>
      </c>
      <c r="L15" s="7">
        <v>1.0340971334672266</v>
      </c>
    </row>
    <row r="16" spans="1:12" ht="13.5">
      <c r="A16" s="11" t="s">
        <v>21</v>
      </c>
      <c r="B16" s="4">
        <v>3108</v>
      </c>
      <c r="C16" s="4">
        <v>122393</v>
      </c>
      <c r="D16" s="5">
        <v>1.0773083355338438</v>
      </c>
      <c r="E16" s="4">
        <v>52249</v>
      </c>
      <c r="F16" s="4">
        <v>42130</v>
      </c>
      <c r="G16" s="5">
        <v>1.0872538646158612</v>
      </c>
      <c r="H16" s="4">
        <v>10281</v>
      </c>
      <c r="I16" s="6">
        <v>244.0303821504866</v>
      </c>
      <c r="J16" s="4">
        <v>26500</v>
      </c>
      <c r="K16" s="4">
        <v>72587</v>
      </c>
      <c r="L16" s="7">
        <v>1.0926182376493965</v>
      </c>
    </row>
    <row r="17" spans="1:12" ht="13.5">
      <c r="A17" s="11" t="s">
        <v>22</v>
      </c>
      <c r="B17" s="4">
        <v>3158</v>
      </c>
      <c r="C17" s="4">
        <v>109101</v>
      </c>
      <c r="D17" s="5">
        <v>1.1229119278708097</v>
      </c>
      <c r="E17" s="4">
        <v>50254</v>
      </c>
      <c r="F17" s="4">
        <v>40614</v>
      </c>
      <c r="G17" s="5">
        <v>1.1424472573839664</v>
      </c>
      <c r="H17" s="4">
        <v>9736</v>
      </c>
      <c r="I17" s="6">
        <v>239.720293494854</v>
      </c>
      <c r="J17" s="4">
        <v>23341</v>
      </c>
      <c r="K17" s="4">
        <v>70636</v>
      </c>
      <c r="L17" s="7">
        <v>1.2379683830488275</v>
      </c>
    </row>
    <row r="18" spans="1:12" ht="13.5">
      <c r="A18" s="11" t="s">
        <v>23</v>
      </c>
      <c r="B18" s="4">
        <v>3080</v>
      </c>
      <c r="C18" s="4">
        <v>107194</v>
      </c>
      <c r="D18" s="5">
        <v>1.011101993076582</v>
      </c>
      <c r="E18" s="4">
        <v>51280</v>
      </c>
      <c r="F18" s="4">
        <v>33075</v>
      </c>
      <c r="G18" s="5">
        <v>0.9285253081047696</v>
      </c>
      <c r="H18" s="4">
        <v>7625</v>
      </c>
      <c r="I18" s="6">
        <v>230.5366591080877</v>
      </c>
      <c r="J18" s="4">
        <v>25512</v>
      </c>
      <c r="K18" s="4">
        <v>71042</v>
      </c>
      <c r="L18" s="7">
        <v>1.3043845475910694</v>
      </c>
    </row>
    <row r="19" spans="1:12" ht="13.5">
      <c r="A19" s="11" t="s">
        <v>24</v>
      </c>
      <c r="B19" s="4">
        <v>3156</v>
      </c>
      <c r="C19" s="4">
        <v>110118</v>
      </c>
      <c r="D19" s="5">
        <v>1.0217586965195364</v>
      </c>
      <c r="E19" s="4">
        <v>49929</v>
      </c>
      <c r="F19" s="4">
        <v>38866</v>
      </c>
      <c r="G19" s="5">
        <v>1.1161014272176435</v>
      </c>
      <c r="H19" s="4">
        <v>9046</v>
      </c>
      <c r="I19" s="6">
        <v>232.74841764009673</v>
      </c>
      <c r="J19" s="4">
        <v>25526</v>
      </c>
      <c r="K19" s="4">
        <v>69997</v>
      </c>
      <c r="L19" s="7">
        <v>1.2706397037467325</v>
      </c>
    </row>
    <row r="20" spans="1:12" ht="13.5">
      <c r="A20" s="11" t="s">
        <v>25</v>
      </c>
      <c r="B20" s="4">
        <v>3539</v>
      </c>
      <c r="C20" s="4">
        <v>119484</v>
      </c>
      <c r="D20" s="5">
        <v>1.0200886187260418</v>
      </c>
      <c r="E20" s="4">
        <v>52556</v>
      </c>
      <c r="F20" s="4">
        <v>44474</v>
      </c>
      <c r="G20" s="5">
        <v>1.2175317564607973</v>
      </c>
      <c r="H20" s="4">
        <v>11061</v>
      </c>
      <c r="I20" s="6">
        <v>248.70710977200162</v>
      </c>
      <c r="J20" s="4">
        <v>26207</v>
      </c>
      <c r="K20" s="4">
        <v>69781</v>
      </c>
      <c r="L20" s="7">
        <v>1.18934074175075</v>
      </c>
    </row>
    <row r="21" spans="1:12" ht="13.5">
      <c r="A21" s="9" t="s">
        <v>39</v>
      </c>
      <c r="B21" s="10">
        <v>43959</v>
      </c>
      <c r="C21" s="10">
        <v>1376509</v>
      </c>
      <c r="D21" s="5">
        <v>1.0758599398178905</v>
      </c>
      <c r="E21" s="10">
        <v>622173</v>
      </c>
      <c r="F21" s="10">
        <v>483496</v>
      </c>
      <c r="G21" s="5">
        <v>1.1596519336486526</v>
      </c>
      <c r="H21" s="10">
        <v>116184</v>
      </c>
      <c r="I21" s="6">
        <v>240.29981633767395</v>
      </c>
      <c r="J21" s="10">
        <v>303684</v>
      </c>
      <c r="K21" s="4">
        <v>69781</v>
      </c>
      <c r="L21" s="7">
        <v>1.18934074175075</v>
      </c>
    </row>
    <row r="22" spans="1:12" ht="13.5">
      <c r="A22" s="12" t="s">
        <v>27</v>
      </c>
      <c r="B22" s="10">
        <v>24539</v>
      </c>
      <c r="C22" s="10">
        <v>684486</v>
      </c>
      <c r="D22" s="5">
        <v>1.0936377580366843</v>
      </c>
      <c r="E22" s="10">
        <v>312860</v>
      </c>
      <c r="F22" s="10">
        <v>239641</v>
      </c>
      <c r="G22" s="5">
        <v>1.1896455006230173</v>
      </c>
      <c r="H22" s="10">
        <v>57641</v>
      </c>
      <c r="I22" s="6">
        <v>240.53062706298172</v>
      </c>
      <c r="J22" s="10">
        <v>151307</v>
      </c>
      <c r="K22" s="10">
        <v>63886</v>
      </c>
      <c r="L22" s="7">
        <v>1.013629079600806</v>
      </c>
    </row>
    <row r="23" spans="1:12" ht="14.25" thickBot="1">
      <c r="A23" s="13" t="s">
        <v>28</v>
      </c>
      <c r="B23" s="14">
        <v>19420</v>
      </c>
      <c r="C23" s="14">
        <v>692023</v>
      </c>
      <c r="D23" s="15">
        <v>1.0588353198586227</v>
      </c>
      <c r="E23" s="14">
        <v>309313</v>
      </c>
      <c r="F23" s="14">
        <v>243855</v>
      </c>
      <c r="G23" s="15">
        <v>1.13161448399716</v>
      </c>
      <c r="H23" s="14">
        <v>58543</v>
      </c>
      <c r="I23" s="14">
        <v>240.0729941973714</v>
      </c>
      <c r="J23" s="14">
        <v>152377</v>
      </c>
      <c r="K23" s="14">
        <v>69781</v>
      </c>
      <c r="L23" s="16">
        <v>1.18934074175075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47</v>
      </c>
      <c r="B6" s="4">
        <v>48809</v>
      </c>
      <c r="C6" s="4">
        <v>1166096</v>
      </c>
      <c r="D6" s="21">
        <v>1.0146432465214785</v>
      </c>
      <c r="E6" s="4">
        <v>618431</v>
      </c>
      <c r="F6" s="4">
        <v>266561</v>
      </c>
      <c r="G6" s="5">
        <v>1.0677046199200506</v>
      </c>
      <c r="H6" s="4">
        <v>70694</v>
      </c>
      <c r="I6" s="6">
        <v>265.20758850694585</v>
      </c>
      <c r="J6" s="4">
        <v>323185</v>
      </c>
      <c r="K6" s="4">
        <v>51802</v>
      </c>
      <c r="L6" s="7">
        <v>1.1492911499123644</v>
      </c>
    </row>
    <row r="7" spans="1:12" ht="13.5">
      <c r="A7" s="3" t="s">
        <v>45</v>
      </c>
      <c r="B7" s="4">
        <v>40260</v>
      </c>
      <c r="C7" s="4">
        <v>1183803</v>
      </c>
      <c r="D7" s="5">
        <v>1.0151848561353438</v>
      </c>
      <c r="E7" s="4">
        <v>625581</v>
      </c>
      <c r="F7" s="4">
        <v>295872</v>
      </c>
      <c r="G7" s="5">
        <v>1.1099598215793007</v>
      </c>
      <c r="H7" s="4">
        <v>75958</v>
      </c>
      <c r="I7" s="6">
        <v>256.72588146225394</v>
      </c>
      <c r="J7" s="4">
        <v>299363</v>
      </c>
      <c r="K7" s="4">
        <v>55047</v>
      </c>
      <c r="L7" s="7">
        <v>1.0626423690205011</v>
      </c>
    </row>
    <row r="8" spans="1:12" ht="13.5">
      <c r="A8" s="3" t="s">
        <v>43</v>
      </c>
      <c r="B8" s="4">
        <v>41677</v>
      </c>
      <c r="C8" s="4">
        <v>1212632</v>
      </c>
      <c r="D8" s="5">
        <v>1.0243528695230542</v>
      </c>
      <c r="E8" s="4">
        <v>598396</v>
      </c>
      <c r="F8" s="4">
        <v>352051</v>
      </c>
      <c r="G8" s="5">
        <v>1.189876027471339</v>
      </c>
      <c r="H8" s="4">
        <v>83868</v>
      </c>
      <c r="I8" s="6">
        <v>238.22684781466322</v>
      </c>
      <c r="J8" s="4">
        <v>296847</v>
      </c>
      <c r="K8" s="4">
        <v>62059</v>
      </c>
      <c r="L8" s="7">
        <v>1.1273820553345324</v>
      </c>
    </row>
    <row r="9" spans="1:12" ht="13.5">
      <c r="A9" s="11">
        <v>34335</v>
      </c>
      <c r="B9" s="4">
        <v>3408</v>
      </c>
      <c r="C9" s="4">
        <v>105757</v>
      </c>
      <c r="D9" s="5">
        <v>1.009661559024297</v>
      </c>
      <c r="E9" s="4">
        <v>50854</v>
      </c>
      <c r="F9" s="4">
        <v>31910</v>
      </c>
      <c r="G9" s="5">
        <v>1.256843514908031</v>
      </c>
      <c r="H9" s="4">
        <v>7596</v>
      </c>
      <c r="I9" s="6">
        <v>238.0445001566907</v>
      </c>
      <c r="J9" s="4">
        <v>23686</v>
      </c>
      <c r="K9" s="4">
        <v>64775</v>
      </c>
      <c r="L9" s="7">
        <v>1.042773431211565</v>
      </c>
    </row>
    <row r="10" spans="1:12" ht="13.5">
      <c r="A10" s="11" t="s">
        <v>15</v>
      </c>
      <c r="B10" s="4">
        <v>3022</v>
      </c>
      <c r="C10" s="4">
        <v>97811</v>
      </c>
      <c r="D10" s="5">
        <v>1.0527046516133198</v>
      </c>
      <c r="E10" s="4">
        <v>45694</v>
      </c>
      <c r="F10" s="4">
        <v>29833</v>
      </c>
      <c r="G10" s="5">
        <v>1.1308946171341925</v>
      </c>
      <c r="H10" s="4">
        <v>7092</v>
      </c>
      <c r="I10" s="6">
        <v>237.7233265176147</v>
      </c>
      <c r="J10" s="4">
        <v>22150</v>
      </c>
      <c r="K10" s="4">
        <v>67931</v>
      </c>
      <c r="L10" s="7">
        <v>1.1082994795490513</v>
      </c>
    </row>
    <row r="11" spans="1:12" ht="13.5">
      <c r="A11" s="11" t="s">
        <v>16</v>
      </c>
      <c r="B11" s="4">
        <v>3533</v>
      </c>
      <c r="C11" s="4">
        <v>104106</v>
      </c>
      <c r="D11" s="5">
        <v>1.0934470480731864</v>
      </c>
      <c r="E11" s="4">
        <v>52338</v>
      </c>
      <c r="F11" s="4">
        <v>35645</v>
      </c>
      <c r="G11" s="5">
        <v>1.2476810528894957</v>
      </c>
      <c r="H11" s="4">
        <v>8146</v>
      </c>
      <c r="I11" s="6">
        <v>228.53135082059194</v>
      </c>
      <c r="J11" s="4">
        <v>23396</v>
      </c>
      <c r="K11" s="4">
        <v>64187</v>
      </c>
      <c r="L11" s="7">
        <v>1.171039188498869</v>
      </c>
    </row>
    <row r="12" spans="1:12" ht="13.5">
      <c r="A12" s="11" t="s">
        <v>17</v>
      </c>
      <c r="B12" s="4">
        <v>3609</v>
      </c>
      <c r="C12" s="4">
        <v>104983</v>
      </c>
      <c r="D12" s="5">
        <v>1.0396209225406507</v>
      </c>
      <c r="E12" s="4">
        <v>50648</v>
      </c>
      <c r="F12" s="4">
        <v>35480</v>
      </c>
      <c r="G12" s="5">
        <v>1.3043158591280053</v>
      </c>
      <c r="H12" s="4">
        <v>8127</v>
      </c>
      <c r="I12" s="6">
        <v>229.0586245772266</v>
      </c>
      <c r="J12" s="4">
        <v>24570</v>
      </c>
      <c r="K12" s="4">
        <v>62081</v>
      </c>
      <c r="L12" s="7">
        <v>1.0563202940225622</v>
      </c>
    </row>
    <row r="13" spans="1:12" ht="13.5">
      <c r="A13" s="11" t="s">
        <v>18</v>
      </c>
      <c r="B13" s="4">
        <v>3304</v>
      </c>
      <c r="C13" s="4">
        <v>108072</v>
      </c>
      <c r="D13" s="5">
        <v>1.0634181861119585</v>
      </c>
      <c r="E13" s="4">
        <v>51680</v>
      </c>
      <c r="F13" s="4">
        <v>33445</v>
      </c>
      <c r="G13" s="5">
        <v>1.2344061415811618</v>
      </c>
      <c r="H13" s="4">
        <v>7583</v>
      </c>
      <c r="I13" s="6">
        <v>226.7304529825086</v>
      </c>
      <c r="J13" s="4">
        <v>22994</v>
      </c>
      <c r="K13" s="4">
        <v>65334</v>
      </c>
      <c r="L13" s="7">
        <v>1.0752090053321046</v>
      </c>
    </row>
    <row r="14" spans="1:12" ht="13.5">
      <c r="A14" s="11" t="s">
        <v>19</v>
      </c>
      <c r="B14" s="4">
        <v>3775</v>
      </c>
      <c r="C14" s="4">
        <v>105151</v>
      </c>
      <c r="D14" s="5">
        <v>1.0628398730466775</v>
      </c>
      <c r="E14" s="4">
        <v>51572</v>
      </c>
      <c r="F14" s="4">
        <v>35126</v>
      </c>
      <c r="G14" s="5">
        <v>1.1682575581201982</v>
      </c>
      <c r="H14" s="4">
        <v>8025</v>
      </c>
      <c r="I14" s="6">
        <v>228.46324659796161</v>
      </c>
      <c r="J14" s="4">
        <v>24535</v>
      </c>
      <c r="K14" s="4">
        <v>63027</v>
      </c>
      <c r="L14" s="7">
        <v>1.0409427231287574</v>
      </c>
    </row>
    <row r="15" spans="1:12" ht="13.5">
      <c r="A15" s="11" t="s">
        <v>20</v>
      </c>
      <c r="B15" s="4">
        <v>3512</v>
      </c>
      <c r="C15" s="4">
        <v>111880</v>
      </c>
      <c r="D15" s="5">
        <v>1.0796414061972266</v>
      </c>
      <c r="E15" s="4">
        <v>53088</v>
      </c>
      <c r="F15" s="4">
        <v>34222</v>
      </c>
      <c r="G15" s="5">
        <v>0.9737927894602054</v>
      </c>
      <c r="H15" s="4">
        <v>8327</v>
      </c>
      <c r="I15" s="6">
        <v>243.3230085909649</v>
      </c>
      <c r="J15" s="4">
        <v>25383</v>
      </c>
      <c r="K15" s="4">
        <v>65724</v>
      </c>
      <c r="L15" s="7">
        <v>1.1706118087095911</v>
      </c>
    </row>
    <row r="16" spans="1:12" ht="13.5">
      <c r="A16" s="11" t="s">
        <v>21</v>
      </c>
      <c r="B16" s="4">
        <v>3975</v>
      </c>
      <c r="C16" s="4">
        <v>113610</v>
      </c>
      <c r="D16" s="5">
        <v>1.080107240644965</v>
      </c>
      <c r="E16" s="4">
        <v>53615</v>
      </c>
      <c r="F16" s="4">
        <v>38749</v>
      </c>
      <c r="G16" s="5">
        <v>1.384140025004465</v>
      </c>
      <c r="H16" s="4">
        <v>9103</v>
      </c>
      <c r="I16" s="6">
        <v>234.92219154042684</v>
      </c>
      <c r="J16" s="4">
        <v>24511</v>
      </c>
      <c r="K16" s="4">
        <v>66434</v>
      </c>
      <c r="L16" s="7">
        <v>1.1004654706885983</v>
      </c>
    </row>
    <row r="17" spans="1:12" ht="13.5">
      <c r="A17" s="11" t="s">
        <v>22</v>
      </c>
      <c r="B17" s="4">
        <v>3747</v>
      </c>
      <c r="C17" s="4">
        <v>97159</v>
      </c>
      <c r="D17" s="5">
        <v>1.041227280521262</v>
      </c>
      <c r="E17" s="4">
        <v>51264</v>
      </c>
      <c r="F17" s="4">
        <v>35550</v>
      </c>
      <c r="G17" s="5">
        <v>1.2135590905987574</v>
      </c>
      <c r="H17" s="4">
        <v>8397</v>
      </c>
      <c r="I17" s="6">
        <v>236.20253164556962</v>
      </c>
      <c r="J17" s="4">
        <v>23467</v>
      </c>
      <c r="K17" s="4">
        <v>57058</v>
      </c>
      <c r="L17" s="7">
        <v>1.03136127831101</v>
      </c>
    </row>
    <row r="18" spans="1:12" ht="13.5">
      <c r="A18" s="11" t="s">
        <v>23</v>
      </c>
      <c r="B18" s="4">
        <v>3553</v>
      </c>
      <c r="C18" s="4">
        <v>106017</v>
      </c>
      <c r="D18" s="5">
        <v>1.036871497452248</v>
      </c>
      <c r="E18" s="4">
        <v>52254</v>
      </c>
      <c r="F18" s="4">
        <v>35621</v>
      </c>
      <c r="G18" s="5">
        <v>1.2053668110449378</v>
      </c>
      <c r="H18" s="4">
        <v>8263</v>
      </c>
      <c r="I18" s="6">
        <v>231.96990539288623</v>
      </c>
      <c r="J18" s="4">
        <v>24289</v>
      </c>
      <c r="K18" s="4">
        <v>54464</v>
      </c>
      <c r="L18" s="7">
        <v>0.9610220034231468</v>
      </c>
    </row>
    <row r="19" spans="1:12" ht="13.5">
      <c r="A19" s="11" t="s">
        <v>24</v>
      </c>
      <c r="B19" s="4">
        <v>3671</v>
      </c>
      <c r="C19" s="4">
        <v>107773</v>
      </c>
      <c r="D19" s="5">
        <v>1.0290556669531175</v>
      </c>
      <c r="E19" s="4">
        <v>51327</v>
      </c>
      <c r="F19" s="4">
        <v>34823</v>
      </c>
      <c r="G19" s="5">
        <v>1.0533272837265577</v>
      </c>
      <c r="H19" s="4">
        <v>7818</v>
      </c>
      <c r="I19" s="6">
        <v>224.50679148838412</v>
      </c>
      <c r="J19" s="4">
        <v>24663</v>
      </c>
      <c r="K19" s="4">
        <v>55088</v>
      </c>
      <c r="L19" s="7">
        <v>0.9320204378574087</v>
      </c>
    </row>
    <row r="20" spans="1:12" ht="13.5">
      <c r="A20" s="11" t="s">
        <v>25</v>
      </c>
      <c r="B20" s="4">
        <v>3834</v>
      </c>
      <c r="C20" s="4">
        <v>117131</v>
      </c>
      <c r="D20" s="5">
        <v>1.0734047525224293</v>
      </c>
      <c r="E20" s="4">
        <v>54897</v>
      </c>
      <c r="F20" s="4">
        <v>36528</v>
      </c>
      <c r="G20" s="5">
        <v>1.1306877979322727</v>
      </c>
      <c r="H20" s="4">
        <v>8237</v>
      </c>
      <c r="I20" s="6">
        <v>225.4982479194043</v>
      </c>
      <c r="J20" s="4">
        <v>25955</v>
      </c>
      <c r="K20" s="4">
        <v>58672</v>
      </c>
      <c r="L20" s="7">
        <v>0.9454229040106995</v>
      </c>
    </row>
    <row r="21" spans="1:12" ht="13.5">
      <c r="A21" s="9" t="s">
        <v>41</v>
      </c>
      <c r="B21" s="10">
        <v>42943</v>
      </c>
      <c r="C21" s="10">
        <v>1279450</v>
      </c>
      <c r="D21" s="5">
        <v>1.0551016301730451</v>
      </c>
      <c r="E21" s="10">
        <v>619231</v>
      </c>
      <c r="F21" s="10">
        <v>416932</v>
      </c>
      <c r="G21" s="5">
        <v>1.1842943209932653</v>
      </c>
      <c r="H21" s="10">
        <v>96715</v>
      </c>
      <c r="I21" s="6">
        <v>231.96828259764183</v>
      </c>
      <c r="J21" s="10">
        <v>289599</v>
      </c>
      <c r="K21" s="4">
        <v>58672</v>
      </c>
      <c r="L21" s="7">
        <v>0.9454229040106995</v>
      </c>
    </row>
    <row r="22" spans="1:12" ht="13.5">
      <c r="A22" s="12" t="s">
        <v>27</v>
      </c>
      <c r="B22" s="10">
        <v>20651</v>
      </c>
      <c r="C22" s="10">
        <v>625880</v>
      </c>
      <c r="D22" s="5">
        <v>1.0529414832498052</v>
      </c>
      <c r="E22" s="10">
        <v>302786</v>
      </c>
      <c r="F22" s="10">
        <v>201439</v>
      </c>
      <c r="G22" s="5">
        <v>1.2230587549559504</v>
      </c>
      <c r="H22" s="10">
        <v>46569</v>
      </c>
      <c r="I22" s="6">
        <v>231.1816480423354</v>
      </c>
      <c r="J22" s="10">
        <v>141331</v>
      </c>
      <c r="K22" s="10">
        <v>63027</v>
      </c>
      <c r="L22" s="7">
        <v>1.0409427231287574</v>
      </c>
    </row>
    <row r="23" spans="1:12" ht="14.25" thickBot="1">
      <c r="A23" s="13" t="s">
        <v>28</v>
      </c>
      <c r="B23" s="14">
        <v>22292</v>
      </c>
      <c r="C23" s="14">
        <v>653570</v>
      </c>
      <c r="D23" s="15">
        <v>1.0571785817693025</v>
      </c>
      <c r="E23" s="14">
        <v>316445</v>
      </c>
      <c r="F23" s="14">
        <v>215493</v>
      </c>
      <c r="G23" s="15">
        <v>1.1502161729383507</v>
      </c>
      <c r="H23" s="14">
        <v>50145</v>
      </c>
      <c r="I23" s="14">
        <v>232.69897398059334</v>
      </c>
      <c r="J23" s="14">
        <v>148268</v>
      </c>
      <c r="K23" s="14">
        <v>58672</v>
      </c>
      <c r="L23" s="16">
        <v>0.9454229040106995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49</v>
      </c>
      <c r="B6" s="4">
        <v>32482</v>
      </c>
      <c r="C6" s="4">
        <v>1149267</v>
      </c>
      <c r="D6" s="21">
        <v>1.0568574944042788</v>
      </c>
      <c r="E6" s="4">
        <v>607569</v>
      </c>
      <c r="F6" s="4">
        <v>249658</v>
      </c>
      <c r="G6" s="5">
        <v>1.0388565246338215</v>
      </c>
      <c r="H6" s="4">
        <v>66889</v>
      </c>
      <c r="I6" s="6">
        <v>267.9225180046303</v>
      </c>
      <c r="J6" s="4">
        <v>323549</v>
      </c>
      <c r="K6" s="4">
        <v>45073</v>
      </c>
      <c r="L6" s="7">
        <v>1.0220866686319419</v>
      </c>
    </row>
    <row r="7" spans="1:12" ht="13.5">
      <c r="A7" s="3" t="s">
        <v>47</v>
      </c>
      <c r="B7" s="4">
        <v>48809</v>
      </c>
      <c r="C7" s="4">
        <v>1166096</v>
      </c>
      <c r="D7" s="5">
        <v>1.0146432465214785</v>
      </c>
      <c r="E7" s="4">
        <v>618431</v>
      </c>
      <c r="F7" s="4">
        <v>266561</v>
      </c>
      <c r="G7" s="5">
        <v>1.0677046199200506</v>
      </c>
      <c r="H7" s="4">
        <v>70694</v>
      </c>
      <c r="I7" s="6">
        <v>265.20758850694585</v>
      </c>
      <c r="J7" s="4">
        <v>323185</v>
      </c>
      <c r="K7" s="4">
        <v>51802</v>
      </c>
      <c r="L7" s="7">
        <v>1.1492911499123644</v>
      </c>
    </row>
    <row r="8" spans="1:12" ht="13.5">
      <c r="A8" s="3" t="s">
        <v>45</v>
      </c>
      <c r="B8" s="4">
        <v>40260</v>
      </c>
      <c r="C8" s="4">
        <v>1183803</v>
      </c>
      <c r="D8" s="5">
        <v>1.0151848561353438</v>
      </c>
      <c r="E8" s="4">
        <v>625581</v>
      </c>
      <c r="F8" s="4">
        <v>295872</v>
      </c>
      <c r="G8" s="5">
        <v>1.1099598215793007</v>
      </c>
      <c r="H8" s="4">
        <v>75958</v>
      </c>
      <c r="I8" s="6">
        <v>256.72588146225394</v>
      </c>
      <c r="J8" s="4">
        <v>299363</v>
      </c>
      <c r="K8" s="4">
        <v>55047</v>
      </c>
      <c r="L8" s="7">
        <v>1.0626423690205011</v>
      </c>
    </row>
    <row r="9" spans="1:12" ht="13.5">
      <c r="A9" s="11">
        <v>33970</v>
      </c>
      <c r="B9" s="4">
        <v>3336</v>
      </c>
      <c r="C9" s="4">
        <v>104745</v>
      </c>
      <c r="D9" s="5">
        <v>1.0674105778049525</v>
      </c>
      <c r="E9" s="4">
        <v>52451</v>
      </c>
      <c r="F9" s="4">
        <v>25389</v>
      </c>
      <c r="G9" s="5">
        <v>1.0988055050636198</v>
      </c>
      <c r="H9" s="4">
        <v>6389</v>
      </c>
      <c r="I9" s="6">
        <v>251.64441293473553</v>
      </c>
      <c r="J9" s="4">
        <v>23169</v>
      </c>
      <c r="K9" s="4">
        <v>62118</v>
      </c>
      <c r="L9" s="7">
        <v>1.1606285383307486</v>
      </c>
    </row>
    <row r="10" spans="1:12" ht="13.5">
      <c r="A10" s="11" t="s">
        <v>15</v>
      </c>
      <c r="B10" s="4">
        <v>2923</v>
      </c>
      <c r="C10" s="4">
        <v>92914</v>
      </c>
      <c r="D10" s="5">
        <v>1.0265719431216784</v>
      </c>
      <c r="E10" s="4">
        <v>47776</v>
      </c>
      <c r="F10" s="4">
        <v>26380</v>
      </c>
      <c r="G10" s="5">
        <v>1.1060332900088046</v>
      </c>
      <c r="H10" s="4">
        <v>6402</v>
      </c>
      <c r="I10" s="6">
        <v>242.68385140257772</v>
      </c>
      <c r="J10" s="4">
        <v>22506</v>
      </c>
      <c r="K10" s="4">
        <v>61293</v>
      </c>
      <c r="L10" s="7">
        <v>1.1706967682787073</v>
      </c>
    </row>
    <row r="11" spans="1:12" ht="13.5">
      <c r="A11" s="11" t="s">
        <v>16</v>
      </c>
      <c r="B11" s="4">
        <v>3367</v>
      </c>
      <c r="C11" s="4">
        <v>95209</v>
      </c>
      <c r="D11" s="5">
        <v>1.0054279529014203</v>
      </c>
      <c r="E11" s="4">
        <v>51748</v>
      </c>
      <c r="F11" s="4">
        <v>28569</v>
      </c>
      <c r="G11" s="5">
        <v>1.1931092086030486</v>
      </c>
      <c r="H11" s="4">
        <v>6719</v>
      </c>
      <c r="I11" s="6">
        <v>235.18499072421156</v>
      </c>
      <c r="J11" s="4">
        <v>24740</v>
      </c>
      <c r="K11" s="4">
        <v>54812</v>
      </c>
      <c r="L11" s="7">
        <v>1.06319587228925</v>
      </c>
    </row>
    <row r="12" spans="1:12" ht="13.5">
      <c r="A12" s="11" t="s">
        <v>17</v>
      </c>
      <c r="B12" s="4">
        <v>4024</v>
      </c>
      <c r="C12" s="4">
        <v>100982</v>
      </c>
      <c r="D12" s="5">
        <v>1.0282357014122943</v>
      </c>
      <c r="E12" s="4">
        <v>49218</v>
      </c>
      <c r="F12" s="4">
        <v>27202</v>
      </c>
      <c r="G12" s="5">
        <v>1.1113290027372635</v>
      </c>
      <c r="H12" s="4">
        <v>6788</v>
      </c>
      <c r="I12" s="6">
        <v>249.5404749650761</v>
      </c>
      <c r="J12" s="4">
        <v>24626</v>
      </c>
      <c r="K12" s="4">
        <v>58771</v>
      </c>
      <c r="L12" s="7">
        <v>1.1529377145659636</v>
      </c>
    </row>
    <row r="13" spans="1:12" ht="13.5">
      <c r="A13" s="11" t="s">
        <v>18</v>
      </c>
      <c r="B13" s="4">
        <v>3377</v>
      </c>
      <c r="C13" s="4">
        <v>101627</v>
      </c>
      <c r="D13" s="5">
        <v>1.0080543569905271</v>
      </c>
      <c r="E13" s="4">
        <v>48525</v>
      </c>
      <c r="F13" s="4">
        <v>27094</v>
      </c>
      <c r="G13" s="5">
        <v>1.1804635761589404</v>
      </c>
      <c r="H13" s="4">
        <v>6795</v>
      </c>
      <c r="I13" s="6">
        <v>250.79353362368053</v>
      </c>
      <c r="J13" s="4">
        <v>27392</v>
      </c>
      <c r="K13" s="4">
        <v>60764</v>
      </c>
      <c r="L13" s="7">
        <v>1.1338682590035454</v>
      </c>
    </row>
    <row r="14" spans="1:12" ht="13.5">
      <c r="A14" s="11" t="s">
        <v>19</v>
      </c>
      <c r="B14" s="4">
        <v>3440</v>
      </c>
      <c r="C14" s="4">
        <v>98934</v>
      </c>
      <c r="D14" s="5">
        <v>1.0134395935342444</v>
      </c>
      <c r="E14" s="4">
        <v>46388</v>
      </c>
      <c r="F14" s="4">
        <v>30067</v>
      </c>
      <c r="G14" s="5">
        <v>1.1976498705437164</v>
      </c>
      <c r="H14" s="4">
        <v>7628</v>
      </c>
      <c r="I14" s="6">
        <v>253.70006984401505</v>
      </c>
      <c r="J14" s="4">
        <v>26134</v>
      </c>
      <c r="K14" s="4">
        <v>60548</v>
      </c>
      <c r="L14" s="7">
        <v>1.1389981000395042</v>
      </c>
    </row>
    <row r="15" spans="1:12" ht="13.5">
      <c r="A15" s="11" t="s">
        <v>20</v>
      </c>
      <c r="B15" s="4">
        <v>3815</v>
      </c>
      <c r="C15" s="4">
        <v>103627</v>
      </c>
      <c r="D15" s="5">
        <v>1.0039527606351544</v>
      </c>
      <c r="E15" s="4">
        <v>50971</v>
      </c>
      <c r="F15" s="4">
        <v>35143</v>
      </c>
      <c r="G15" s="5">
        <v>1.2864882673792877</v>
      </c>
      <c r="H15" s="4">
        <v>8676</v>
      </c>
      <c r="I15" s="6">
        <v>246.87704521526337</v>
      </c>
      <c r="J15" s="4">
        <v>25731</v>
      </c>
      <c r="K15" s="4">
        <v>56145</v>
      </c>
      <c r="L15" s="7">
        <v>1.077184298376885</v>
      </c>
    </row>
    <row r="16" spans="1:12" ht="13.5">
      <c r="A16" s="11" t="s">
        <v>21</v>
      </c>
      <c r="B16" s="4">
        <v>3326</v>
      </c>
      <c r="C16" s="4">
        <v>105184</v>
      </c>
      <c r="D16" s="5">
        <v>1.0330894269017334</v>
      </c>
      <c r="E16" s="4">
        <v>51147</v>
      </c>
      <c r="F16" s="4">
        <v>27995</v>
      </c>
      <c r="G16" s="5">
        <v>1.2427309450881165</v>
      </c>
      <c r="H16" s="4">
        <v>6436</v>
      </c>
      <c r="I16" s="6">
        <v>229.89819610644759</v>
      </c>
      <c r="J16" s="4">
        <v>24874</v>
      </c>
      <c r="K16" s="4">
        <v>60369</v>
      </c>
      <c r="L16" s="7">
        <v>1.0850708174563233</v>
      </c>
    </row>
    <row r="17" spans="1:12" ht="13.5">
      <c r="A17" s="11" t="s">
        <v>22</v>
      </c>
      <c r="B17" s="4">
        <v>3540</v>
      </c>
      <c r="C17" s="4">
        <v>93312</v>
      </c>
      <c r="D17" s="5">
        <v>0.9749858943012977</v>
      </c>
      <c r="E17" s="4">
        <v>49450</v>
      </c>
      <c r="F17" s="4">
        <v>29294</v>
      </c>
      <c r="G17" s="5">
        <v>1.0775795475446017</v>
      </c>
      <c r="H17" s="4">
        <v>6724</v>
      </c>
      <c r="I17" s="6">
        <v>229.53505837372842</v>
      </c>
      <c r="J17" s="4">
        <v>23424</v>
      </c>
      <c r="K17" s="4">
        <v>55323</v>
      </c>
      <c r="L17" s="7">
        <v>1.1342956143768068</v>
      </c>
    </row>
    <row r="18" spans="1:12" ht="13.5">
      <c r="A18" s="11" t="s">
        <v>23</v>
      </c>
      <c r="B18" s="4">
        <v>3674</v>
      </c>
      <c r="C18" s="4">
        <v>102247</v>
      </c>
      <c r="D18" s="5">
        <v>1.0378720207885013</v>
      </c>
      <c r="E18" s="4">
        <v>50570</v>
      </c>
      <c r="F18" s="4">
        <v>29552</v>
      </c>
      <c r="G18" s="5">
        <v>1.1369652200677132</v>
      </c>
      <c r="H18" s="4">
        <v>6793</v>
      </c>
      <c r="I18" s="6">
        <v>229.86599891716295</v>
      </c>
      <c r="J18" s="4">
        <v>24449</v>
      </c>
      <c r="K18" s="4">
        <v>56673</v>
      </c>
      <c r="L18" s="7">
        <v>1.175325079325577</v>
      </c>
    </row>
    <row r="19" spans="1:12" ht="13.5">
      <c r="A19" s="11" t="s">
        <v>24</v>
      </c>
      <c r="B19" s="4">
        <v>3472</v>
      </c>
      <c r="C19" s="4">
        <v>104730</v>
      </c>
      <c r="D19" s="5">
        <v>1.0299049061353736</v>
      </c>
      <c r="E19" s="4">
        <v>48375</v>
      </c>
      <c r="F19" s="4">
        <v>33060</v>
      </c>
      <c r="G19" s="5">
        <v>1.328884958597958</v>
      </c>
      <c r="H19" s="4">
        <v>7059</v>
      </c>
      <c r="I19" s="6">
        <v>213.52087114337567</v>
      </c>
      <c r="J19" s="4">
        <v>24334</v>
      </c>
      <c r="K19" s="4">
        <v>59106</v>
      </c>
      <c r="L19" s="7">
        <v>1.136173157510284</v>
      </c>
    </row>
    <row r="20" spans="1:12" ht="13.5">
      <c r="A20" s="11" t="s">
        <v>25</v>
      </c>
      <c r="B20" s="4">
        <v>3383</v>
      </c>
      <c r="C20" s="4">
        <v>109121</v>
      </c>
      <c r="D20" s="5">
        <v>1.0606835280623652</v>
      </c>
      <c r="E20" s="4">
        <v>51777</v>
      </c>
      <c r="F20" s="4">
        <v>32306</v>
      </c>
      <c r="G20" s="5">
        <v>1.316623874149244</v>
      </c>
      <c r="H20" s="4">
        <v>7458</v>
      </c>
      <c r="I20" s="6">
        <v>230.85494954497617</v>
      </c>
      <c r="J20" s="4">
        <v>25468</v>
      </c>
      <c r="K20" s="4">
        <v>62059</v>
      </c>
      <c r="L20" s="7">
        <v>1.1273820553345324</v>
      </c>
    </row>
    <row r="21" spans="1:12" ht="13.5">
      <c r="A21" s="9" t="s">
        <v>43</v>
      </c>
      <c r="B21" s="10">
        <v>41677</v>
      </c>
      <c r="C21" s="10">
        <v>1212632</v>
      </c>
      <c r="D21" s="5">
        <v>1.0243528695230542</v>
      </c>
      <c r="E21" s="10">
        <v>598396</v>
      </c>
      <c r="F21" s="10">
        <v>352051</v>
      </c>
      <c r="G21" s="5">
        <v>1.189876027471339</v>
      </c>
      <c r="H21" s="10">
        <v>83868</v>
      </c>
      <c r="I21" s="6">
        <v>238.22684781466322</v>
      </c>
      <c r="J21" s="10">
        <v>296847</v>
      </c>
      <c r="K21" s="4">
        <v>62059</v>
      </c>
      <c r="L21" s="7">
        <v>1.1273820553345324</v>
      </c>
    </row>
    <row r="22" spans="1:12" ht="13.5">
      <c r="A22" s="12" t="s">
        <v>27</v>
      </c>
      <c r="B22" s="10">
        <v>20467</v>
      </c>
      <c r="C22" s="10">
        <v>594411</v>
      </c>
      <c r="D22" s="5">
        <v>1.024881892479051</v>
      </c>
      <c r="E22" s="10">
        <v>296106</v>
      </c>
      <c r="F22" s="10">
        <v>164701</v>
      </c>
      <c r="G22" s="5">
        <v>1.1482542736830363</v>
      </c>
      <c r="H22" s="10">
        <v>40721</v>
      </c>
      <c r="I22" s="6">
        <v>247.2419718155931</v>
      </c>
      <c r="J22" s="10">
        <v>148567</v>
      </c>
      <c r="K22" s="10">
        <v>60548</v>
      </c>
      <c r="L22" s="7">
        <v>1.1389981000395042</v>
      </c>
    </row>
    <row r="23" spans="1:12" ht="14.25" thickBot="1">
      <c r="A23" s="13" t="s">
        <v>28</v>
      </c>
      <c r="B23" s="14">
        <v>21210</v>
      </c>
      <c r="C23" s="14">
        <v>618221</v>
      </c>
      <c r="D23" s="15">
        <v>1.0238447359573914</v>
      </c>
      <c r="E23" s="14">
        <v>302290</v>
      </c>
      <c r="F23" s="14">
        <v>187350</v>
      </c>
      <c r="G23" s="15">
        <v>1.2290403841612219</v>
      </c>
      <c r="H23" s="14">
        <v>43146</v>
      </c>
      <c r="I23" s="14">
        <v>230.29623698959168</v>
      </c>
      <c r="J23" s="14">
        <v>148280</v>
      </c>
      <c r="K23" s="14">
        <v>62059</v>
      </c>
      <c r="L23" s="16">
        <v>1.1273820553345324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51</v>
      </c>
      <c r="B6" s="4">
        <v>36527</v>
      </c>
      <c r="C6" s="4">
        <v>1087438</v>
      </c>
      <c r="D6" s="21">
        <v>1.0485948991507585</v>
      </c>
      <c r="E6" s="4">
        <v>575015</v>
      </c>
      <c r="F6" s="4">
        <v>240320</v>
      </c>
      <c r="G6" s="5">
        <v>1.0312348470869932</v>
      </c>
      <c r="H6" s="4">
        <v>65181</v>
      </c>
      <c r="I6" s="6">
        <v>271.2258655126498</v>
      </c>
      <c r="J6" s="4">
        <v>308619</v>
      </c>
      <c r="K6" s="4">
        <v>44099</v>
      </c>
      <c r="L6" s="7">
        <v>1.000136076021137</v>
      </c>
    </row>
    <row r="7" spans="1:12" ht="13.5">
      <c r="A7" s="3" t="s">
        <v>49</v>
      </c>
      <c r="B7" s="4">
        <v>32482</v>
      </c>
      <c r="C7" s="4">
        <v>1149267</v>
      </c>
      <c r="D7" s="5">
        <v>1.0568574944042788</v>
      </c>
      <c r="E7" s="4">
        <v>607569</v>
      </c>
      <c r="F7" s="4">
        <v>249658</v>
      </c>
      <c r="G7" s="5">
        <v>1.0388565246338215</v>
      </c>
      <c r="H7" s="4">
        <v>66889</v>
      </c>
      <c r="I7" s="6">
        <v>267.9225180046303</v>
      </c>
      <c r="J7" s="4">
        <v>323549</v>
      </c>
      <c r="K7" s="4">
        <v>45073</v>
      </c>
      <c r="L7" s="7">
        <v>1.0220866686319419</v>
      </c>
    </row>
    <row r="8" spans="1:12" ht="13.5">
      <c r="A8" s="3" t="s">
        <v>47</v>
      </c>
      <c r="B8" s="4">
        <v>48809</v>
      </c>
      <c r="C8" s="4">
        <v>1166096</v>
      </c>
      <c r="D8" s="5">
        <v>1.0146432465214785</v>
      </c>
      <c r="E8" s="4">
        <v>618431</v>
      </c>
      <c r="F8" s="4">
        <v>266561</v>
      </c>
      <c r="G8" s="5">
        <v>1.0677046199200506</v>
      </c>
      <c r="H8" s="4">
        <v>70694</v>
      </c>
      <c r="I8" s="6">
        <v>265.20758850694585</v>
      </c>
      <c r="J8" s="4">
        <v>323185</v>
      </c>
      <c r="K8" s="4">
        <v>51802</v>
      </c>
      <c r="L8" s="7">
        <v>1.1492911499123644</v>
      </c>
    </row>
    <row r="9" spans="1:12" ht="13.5">
      <c r="A9" s="11">
        <v>33604</v>
      </c>
      <c r="B9" s="4">
        <v>3904</v>
      </c>
      <c r="C9" s="4">
        <v>98130</v>
      </c>
      <c r="D9" s="5">
        <v>0.9799183151756024</v>
      </c>
      <c r="E9" s="4">
        <v>51859</v>
      </c>
      <c r="F9" s="4">
        <v>23106</v>
      </c>
      <c r="G9" s="5">
        <v>1.2339652870493991</v>
      </c>
      <c r="H9" s="4">
        <v>6041</v>
      </c>
      <c r="I9" s="6">
        <v>261.44724314030987</v>
      </c>
      <c r="J9" s="4">
        <v>25350</v>
      </c>
      <c r="K9" s="4">
        <v>53521</v>
      </c>
      <c r="L9" s="7">
        <v>1.0975064594184474</v>
      </c>
    </row>
    <row r="10" spans="1:12" ht="13.5">
      <c r="A10" s="11" t="s">
        <v>15</v>
      </c>
      <c r="B10" s="4">
        <v>3499</v>
      </c>
      <c r="C10" s="4">
        <v>90509</v>
      </c>
      <c r="D10" s="5">
        <v>1.0339867937030183</v>
      </c>
      <c r="E10" s="4">
        <v>48302</v>
      </c>
      <c r="F10" s="4">
        <v>23851</v>
      </c>
      <c r="G10" s="5">
        <v>1.0734989648033126</v>
      </c>
      <c r="H10" s="4">
        <v>6298</v>
      </c>
      <c r="I10" s="6">
        <v>264.05601442287536</v>
      </c>
      <c r="J10" s="4">
        <v>23019</v>
      </c>
      <c r="K10" s="4">
        <v>52356</v>
      </c>
      <c r="L10" s="7">
        <v>1.1626915389740173</v>
      </c>
    </row>
    <row r="11" spans="1:12" ht="13.5">
      <c r="A11" s="11" t="s">
        <v>16</v>
      </c>
      <c r="B11" s="4">
        <v>3706</v>
      </c>
      <c r="C11" s="4">
        <v>94695</v>
      </c>
      <c r="D11" s="5">
        <v>0.9929327139846281</v>
      </c>
      <c r="E11" s="4">
        <v>50736</v>
      </c>
      <c r="F11" s="4">
        <v>23945</v>
      </c>
      <c r="G11" s="5">
        <v>1.0780694250596552</v>
      </c>
      <c r="H11" s="4">
        <v>6130</v>
      </c>
      <c r="I11" s="6">
        <v>256.0033409897682</v>
      </c>
      <c r="J11" s="4">
        <v>24523</v>
      </c>
      <c r="K11" s="4">
        <v>51554</v>
      </c>
      <c r="L11" s="7">
        <v>1.1391638677744387</v>
      </c>
    </row>
    <row r="12" spans="1:12" ht="13.5">
      <c r="A12" s="11" t="s">
        <v>17</v>
      </c>
      <c r="B12" s="4">
        <v>3359</v>
      </c>
      <c r="C12" s="4">
        <v>98209</v>
      </c>
      <c r="D12" s="5">
        <v>1.0068896931420896</v>
      </c>
      <c r="E12" s="4">
        <v>52190</v>
      </c>
      <c r="F12" s="4">
        <v>24477</v>
      </c>
      <c r="G12" s="5">
        <v>1.119613941999817</v>
      </c>
      <c r="H12" s="4">
        <v>6493</v>
      </c>
      <c r="I12" s="6">
        <v>265.2694366139641</v>
      </c>
      <c r="J12" s="4">
        <v>25480</v>
      </c>
      <c r="K12" s="4">
        <v>50975</v>
      </c>
      <c r="L12" s="7">
        <v>1.1065885162270706</v>
      </c>
    </row>
    <row r="13" spans="1:12" ht="13.5">
      <c r="A13" s="11" t="s">
        <v>18</v>
      </c>
      <c r="B13" s="4">
        <v>3024</v>
      </c>
      <c r="C13" s="4">
        <v>100815</v>
      </c>
      <c r="D13" s="5">
        <v>0.9795948112520041</v>
      </c>
      <c r="E13" s="4">
        <v>54117</v>
      </c>
      <c r="F13" s="4">
        <v>22952</v>
      </c>
      <c r="G13" s="5">
        <v>1.0521201008480403</v>
      </c>
      <c r="H13" s="4">
        <v>6004</v>
      </c>
      <c r="I13" s="6">
        <v>261.58940397350995</v>
      </c>
      <c r="J13" s="4">
        <v>24155</v>
      </c>
      <c r="K13" s="4">
        <v>53590</v>
      </c>
      <c r="L13" s="7">
        <v>1.1195604487433932</v>
      </c>
    </row>
    <row r="14" spans="1:12" ht="13.5">
      <c r="A14" s="11" t="s">
        <v>19</v>
      </c>
      <c r="B14" s="4">
        <v>2821</v>
      </c>
      <c r="C14" s="4">
        <v>97622</v>
      </c>
      <c r="D14" s="5">
        <v>0.9875371760373884</v>
      </c>
      <c r="E14" s="4">
        <v>51340</v>
      </c>
      <c r="F14" s="4">
        <v>25105</v>
      </c>
      <c r="G14" s="5">
        <v>1.0930900857752428</v>
      </c>
      <c r="H14" s="4">
        <v>6397</v>
      </c>
      <c r="I14" s="6">
        <v>254.80979884485163</v>
      </c>
      <c r="J14" s="4">
        <v>24430</v>
      </c>
      <c r="K14" s="4">
        <v>53159</v>
      </c>
      <c r="L14" s="7">
        <v>1.0762020447413705</v>
      </c>
    </row>
    <row r="15" spans="1:12" ht="13.5">
      <c r="A15" s="11" t="s">
        <v>20</v>
      </c>
      <c r="B15" s="4">
        <v>3089</v>
      </c>
      <c r="C15" s="4">
        <v>103219</v>
      </c>
      <c r="D15" s="5">
        <v>1.0349844580366991</v>
      </c>
      <c r="E15" s="4">
        <v>53897</v>
      </c>
      <c r="F15" s="4">
        <v>27317</v>
      </c>
      <c r="G15" s="5">
        <v>1.05430335777692</v>
      </c>
      <c r="H15" s="4">
        <v>6954</v>
      </c>
      <c r="I15" s="6">
        <v>254.5667533038035</v>
      </c>
      <c r="J15" s="4">
        <v>26131</v>
      </c>
      <c r="K15" s="4">
        <v>52122</v>
      </c>
      <c r="L15" s="7">
        <v>1.1589105058365758</v>
      </c>
    </row>
    <row r="16" spans="1:12" ht="13.5">
      <c r="A16" s="11" t="s">
        <v>21</v>
      </c>
      <c r="B16" s="4">
        <v>3063</v>
      </c>
      <c r="C16" s="4">
        <v>101815</v>
      </c>
      <c r="D16" s="5">
        <v>1.0256371512037876</v>
      </c>
      <c r="E16" s="4">
        <v>53090</v>
      </c>
      <c r="F16" s="4">
        <v>22527</v>
      </c>
      <c r="G16" s="5">
        <v>1.182147355163728</v>
      </c>
      <c r="H16" s="4">
        <v>5909</v>
      </c>
      <c r="I16" s="6">
        <v>262.3074532782883</v>
      </c>
      <c r="J16" s="4">
        <v>25747</v>
      </c>
      <c r="K16" s="4">
        <v>55636</v>
      </c>
      <c r="L16" s="7">
        <v>1.1035385591875595</v>
      </c>
    </row>
    <row r="17" spans="1:12" ht="13.5">
      <c r="A17" s="11" t="s">
        <v>22</v>
      </c>
      <c r="B17" s="4">
        <v>3398</v>
      </c>
      <c r="C17" s="4">
        <v>95706</v>
      </c>
      <c r="D17" s="5">
        <v>1.0428898332788492</v>
      </c>
      <c r="E17" s="4">
        <v>53369</v>
      </c>
      <c r="F17" s="4">
        <v>27185</v>
      </c>
      <c r="G17" s="5">
        <v>1.3952473824676659</v>
      </c>
      <c r="H17" s="4">
        <v>6797</v>
      </c>
      <c r="I17" s="6">
        <v>250.02758874379253</v>
      </c>
      <c r="J17" s="4">
        <v>25413</v>
      </c>
      <c r="K17" s="4">
        <v>48773</v>
      </c>
      <c r="L17" s="7">
        <v>0.9876475710264666</v>
      </c>
    </row>
    <row r="18" spans="1:12" ht="13.5">
      <c r="A18" s="11" t="s">
        <v>23</v>
      </c>
      <c r="B18" s="4">
        <v>3654</v>
      </c>
      <c r="C18" s="4">
        <v>98516</v>
      </c>
      <c r="D18" s="5">
        <v>1.066409759582598</v>
      </c>
      <c r="E18" s="4">
        <v>51912</v>
      </c>
      <c r="F18" s="4">
        <v>25992</v>
      </c>
      <c r="G18" s="5">
        <v>1.080613644867584</v>
      </c>
      <c r="H18" s="4">
        <v>6528</v>
      </c>
      <c r="I18" s="6">
        <v>251.15420129270544</v>
      </c>
      <c r="J18" s="4">
        <v>24818</v>
      </c>
      <c r="K18" s="4">
        <v>48219</v>
      </c>
      <c r="L18" s="7">
        <v>1.0816042708777283</v>
      </c>
    </row>
    <row r="19" spans="1:12" ht="13.5">
      <c r="A19" s="11" t="s">
        <v>24</v>
      </c>
      <c r="B19" s="4">
        <v>3271</v>
      </c>
      <c r="C19" s="4">
        <v>101689</v>
      </c>
      <c r="D19" s="5">
        <v>1.0350657546516835</v>
      </c>
      <c r="E19" s="4">
        <v>51064</v>
      </c>
      <c r="F19" s="4">
        <v>24878</v>
      </c>
      <c r="G19" s="5">
        <v>1.0612575718795325</v>
      </c>
      <c r="H19" s="4">
        <v>6132</v>
      </c>
      <c r="I19" s="6">
        <v>246.48283624085536</v>
      </c>
      <c r="J19" s="4">
        <v>25213</v>
      </c>
      <c r="K19" s="4">
        <v>52022</v>
      </c>
      <c r="L19" s="7">
        <v>1.0882808250700808</v>
      </c>
    </row>
    <row r="20" spans="1:12" ht="13.5">
      <c r="A20" s="11" t="s">
        <v>25</v>
      </c>
      <c r="B20" s="4">
        <v>3472</v>
      </c>
      <c r="C20" s="4">
        <v>102878</v>
      </c>
      <c r="D20" s="5">
        <v>1.005148948227179</v>
      </c>
      <c r="E20" s="4">
        <v>53705</v>
      </c>
      <c r="F20" s="4">
        <v>24537</v>
      </c>
      <c r="G20" s="5">
        <v>0.9886775727294705</v>
      </c>
      <c r="H20" s="4">
        <v>6276</v>
      </c>
      <c r="I20" s="6">
        <v>255.77698985206015</v>
      </c>
      <c r="J20" s="4">
        <v>25084</v>
      </c>
      <c r="K20" s="4">
        <v>55047</v>
      </c>
      <c r="L20" s="7">
        <v>1.0626423690205011</v>
      </c>
    </row>
    <row r="21" spans="1:12" ht="13.5">
      <c r="A21" s="9" t="s">
        <v>45</v>
      </c>
      <c r="B21" s="10">
        <v>40260</v>
      </c>
      <c r="C21" s="10">
        <v>1183803</v>
      </c>
      <c r="D21" s="5">
        <v>1.0151848561353438</v>
      </c>
      <c r="E21" s="10">
        <v>625581</v>
      </c>
      <c r="F21" s="10">
        <v>295872</v>
      </c>
      <c r="G21" s="5">
        <v>1.1099598215793007</v>
      </c>
      <c r="H21" s="10">
        <v>75958</v>
      </c>
      <c r="I21" s="6">
        <v>256.72588146225394</v>
      </c>
      <c r="J21" s="10">
        <v>299363</v>
      </c>
      <c r="K21" s="4">
        <v>55047</v>
      </c>
      <c r="L21" s="7">
        <v>1.0626423690205011</v>
      </c>
    </row>
    <row r="22" spans="1:12" ht="13.5">
      <c r="A22" s="12" t="s">
        <v>27</v>
      </c>
      <c r="B22" s="10">
        <v>20313</v>
      </c>
      <c r="C22" s="10">
        <v>579980</v>
      </c>
      <c r="D22" s="5">
        <v>0.9959302824761741</v>
      </c>
      <c r="E22" s="10">
        <v>308544</v>
      </c>
      <c r="F22" s="10">
        <v>143436</v>
      </c>
      <c r="G22" s="5">
        <v>1.1050709564091896</v>
      </c>
      <c r="H22" s="10">
        <v>37363</v>
      </c>
      <c r="I22" s="6">
        <v>260.4855127025294</v>
      </c>
      <c r="J22" s="10">
        <v>146957</v>
      </c>
      <c r="K22" s="10">
        <v>53159</v>
      </c>
      <c r="L22" s="7">
        <v>1.0762020447413705</v>
      </c>
    </row>
    <row r="23" spans="1:12" ht="14.25" thickBot="1">
      <c r="A23" s="13" t="s">
        <v>28</v>
      </c>
      <c r="B23" s="14">
        <v>19947</v>
      </c>
      <c r="C23" s="14">
        <v>603823</v>
      </c>
      <c r="D23" s="15">
        <v>1.0343933834236123</v>
      </c>
      <c r="E23" s="14">
        <v>317037</v>
      </c>
      <c r="F23" s="14">
        <v>152436</v>
      </c>
      <c r="G23" s="15">
        <v>1.1145997089856174</v>
      </c>
      <c r="H23" s="14">
        <v>38596</v>
      </c>
      <c r="I23" s="14">
        <v>253.19478338450236</v>
      </c>
      <c r="J23" s="14">
        <v>152406</v>
      </c>
      <c r="K23" s="14">
        <v>55047</v>
      </c>
      <c r="L23" s="16">
        <v>1.0626423690205011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53</v>
      </c>
      <c r="B6" s="4">
        <v>32343</v>
      </c>
      <c r="C6" s="4">
        <v>1037043</v>
      </c>
      <c r="D6" s="21">
        <v>1.03096648354598</v>
      </c>
      <c r="E6" s="4">
        <v>545537</v>
      </c>
      <c r="F6" s="4">
        <v>233041</v>
      </c>
      <c r="G6" s="5">
        <v>1.0228857861447502</v>
      </c>
      <c r="H6" s="4">
        <v>65905</v>
      </c>
      <c r="I6" s="6">
        <v>282.8043134040791</v>
      </c>
      <c r="J6" s="4">
        <v>282118</v>
      </c>
      <c r="K6" s="4">
        <v>44093</v>
      </c>
      <c r="L6" s="7">
        <v>1.2451428894160173</v>
      </c>
    </row>
    <row r="7" spans="1:12" ht="13.5">
      <c r="A7" s="3" t="s">
        <v>51</v>
      </c>
      <c r="B7" s="4">
        <v>36527</v>
      </c>
      <c r="C7" s="4">
        <v>1087438</v>
      </c>
      <c r="D7" s="5">
        <v>1.0485948991507585</v>
      </c>
      <c r="E7" s="4">
        <v>575015</v>
      </c>
      <c r="F7" s="4">
        <v>240320</v>
      </c>
      <c r="G7" s="5">
        <v>1.0312348470869932</v>
      </c>
      <c r="H7" s="4">
        <v>65181</v>
      </c>
      <c r="I7" s="6">
        <v>271.2258655126498</v>
      </c>
      <c r="J7" s="4">
        <v>308619</v>
      </c>
      <c r="K7" s="4">
        <v>44099</v>
      </c>
      <c r="L7" s="7">
        <v>1.000136076021137</v>
      </c>
    </row>
    <row r="8" spans="1:12" ht="13.5">
      <c r="A8" s="3" t="s">
        <v>49</v>
      </c>
      <c r="B8" s="4">
        <v>32482</v>
      </c>
      <c r="C8" s="4">
        <v>1149267</v>
      </c>
      <c r="D8" s="5">
        <v>1.0568574944042788</v>
      </c>
      <c r="E8" s="4">
        <v>607569</v>
      </c>
      <c r="F8" s="4">
        <v>249658</v>
      </c>
      <c r="G8" s="5">
        <v>1.0388565246338215</v>
      </c>
      <c r="H8" s="4">
        <v>66889</v>
      </c>
      <c r="I8" s="6">
        <v>267.9225180046303</v>
      </c>
      <c r="J8" s="4">
        <v>323549</v>
      </c>
      <c r="K8" s="4">
        <v>45073</v>
      </c>
      <c r="L8" s="7">
        <v>1.0220866686319419</v>
      </c>
    </row>
    <row r="9" spans="1:12" ht="13.5">
      <c r="A9" s="11">
        <v>33239</v>
      </c>
      <c r="B9" s="4">
        <v>3638</v>
      </c>
      <c r="C9" s="4">
        <v>100141</v>
      </c>
      <c r="D9" s="5">
        <v>1.0340444426087316</v>
      </c>
      <c r="E9" s="4">
        <v>52819</v>
      </c>
      <c r="F9" s="4">
        <v>18725</v>
      </c>
      <c r="G9" s="5">
        <v>1.0231681328889133</v>
      </c>
      <c r="H9" s="4">
        <v>5087</v>
      </c>
      <c r="I9" s="6">
        <v>271.6688918558078</v>
      </c>
      <c r="J9" s="4">
        <v>28543</v>
      </c>
      <c r="K9" s="4">
        <v>48766</v>
      </c>
      <c r="L9" s="7">
        <v>1.0178668336464203</v>
      </c>
    </row>
    <row r="10" spans="1:12" ht="13.5">
      <c r="A10" s="11" t="s">
        <v>15</v>
      </c>
      <c r="B10" s="4">
        <v>3546</v>
      </c>
      <c r="C10" s="4">
        <v>87534</v>
      </c>
      <c r="D10" s="5">
        <v>1.0201978997913776</v>
      </c>
      <c r="E10" s="4">
        <v>46235</v>
      </c>
      <c r="F10" s="4">
        <v>22218</v>
      </c>
      <c r="G10" s="5">
        <v>1.2424089917799026</v>
      </c>
      <c r="H10" s="4">
        <v>5951</v>
      </c>
      <c r="I10" s="6">
        <v>267.84589071923665</v>
      </c>
      <c r="J10" s="4">
        <v>26363</v>
      </c>
      <c r="K10" s="4">
        <v>45030</v>
      </c>
      <c r="L10" s="7">
        <v>0.9526126507298498</v>
      </c>
    </row>
    <row r="11" spans="1:12" ht="13.5">
      <c r="A11" s="11" t="s">
        <v>16</v>
      </c>
      <c r="B11" s="4">
        <v>3413</v>
      </c>
      <c r="C11" s="4">
        <v>95369</v>
      </c>
      <c r="D11" s="5">
        <v>1.020753505298084</v>
      </c>
      <c r="E11" s="4">
        <v>50883</v>
      </c>
      <c r="F11" s="4">
        <v>22211</v>
      </c>
      <c r="G11" s="5">
        <v>1.0315344603381014</v>
      </c>
      <c r="H11" s="4">
        <v>5681</v>
      </c>
      <c r="I11" s="6">
        <v>255.77416595380666</v>
      </c>
      <c r="J11" s="4">
        <v>27462</v>
      </c>
      <c r="K11" s="4">
        <v>45256</v>
      </c>
      <c r="L11" s="7">
        <v>0.9786985575571463</v>
      </c>
    </row>
    <row r="12" spans="1:12" ht="13.5">
      <c r="A12" s="11" t="s">
        <v>17</v>
      </c>
      <c r="B12" s="4">
        <v>3662</v>
      </c>
      <c r="C12" s="4">
        <v>97537</v>
      </c>
      <c r="D12" s="5">
        <v>1.0564413058076816</v>
      </c>
      <c r="E12" s="4">
        <v>51160</v>
      </c>
      <c r="F12" s="4">
        <v>21862</v>
      </c>
      <c r="G12" s="5">
        <v>1.1144983686786296</v>
      </c>
      <c r="H12" s="4">
        <v>5887</v>
      </c>
      <c r="I12" s="6">
        <v>269.2800292745403</v>
      </c>
      <c r="J12" s="4">
        <v>25368</v>
      </c>
      <c r="K12" s="4">
        <v>46065</v>
      </c>
      <c r="L12" s="7">
        <v>0.9950533546463904</v>
      </c>
    </row>
    <row r="13" spans="1:12" ht="13.5">
      <c r="A13" s="11" t="s">
        <v>18</v>
      </c>
      <c r="B13" s="4">
        <v>3797</v>
      </c>
      <c r="C13" s="4">
        <v>102915</v>
      </c>
      <c r="D13" s="5">
        <v>1.0513223891879744</v>
      </c>
      <c r="E13" s="4">
        <v>53612</v>
      </c>
      <c r="F13" s="4">
        <v>21815</v>
      </c>
      <c r="G13" s="5">
        <v>1.0796832467211086</v>
      </c>
      <c r="H13" s="4">
        <v>6073</v>
      </c>
      <c r="I13" s="6">
        <v>278.38643135457255</v>
      </c>
      <c r="J13" s="4">
        <v>29482</v>
      </c>
      <c r="K13" s="4">
        <v>47867</v>
      </c>
      <c r="L13" s="7">
        <v>0.9798571165380443</v>
      </c>
    </row>
    <row r="14" spans="1:12" ht="13.5">
      <c r="A14" s="11" t="s">
        <v>19</v>
      </c>
      <c r="B14" s="4">
        <v>3829</v>
      </c>
      <c r="C14" s="4">
        <v>98854</v>
      </c>
      <c r="D14" s="5">
        <v>1.048570670909573</v>
      </c>
      <c r="E14" s="4">
        <v>51074</v>
      </c>
      <c r="F14" s="4">
        <v>22967</v>
      </c>
      <c r="G14" s="5">
        <v>1.0473345797801998</v>
      </c>
      <c r="H14" s="4">
        <v>6299</v>
      </c>
      <c r="I14" s="6">
        <v>274.2630731048896</v>
      </c>
      <c r="J14" s="4">
        <v>27115</v>
      </c>
      <c r="K14" s="4">
        <v>49395</v>
      </c>
      <c r="L14" s="7">
        <v>1.0273502495840265</v>
      </c>
    </row>
    <row r="15" spans="1:12" ht="13.5">
      <c r="A15" s="11" t="s">
        <v>20</v>
      </c>
      <c r="B15" s="4">
        <v>3654</v>
      </c>
      <c r="C15" s="4">
        <v>99730</v>
      </c>
      <c r="D15" s="5">
        <v>1.0180374222920898</v>
      </c>
      <c r="E15" s="4">
        <v>52481</v>
      </c>
      <c r="F15" s="4">
        <v>25910</v>
      </c>
      <c r="G15" s="5">
        <v>1.197043197043197</v>
      </c>
      <c r="H15" s="4">
        <v>7303</v>
      </c>
      <c r="I15" s="6">
        <v>281.8602856040139</v>
      </c>
      <c r="J15" s="4">
        <v>29413</v>
      </c>
      <c r="K15" s="4">
        <v>44975</v>
      </c>
      <c r="L15" s="7">
        <v>0.9416481721870943</v>
      </c>
    </row>
    <row r="16" spans="1:12" ht="13.5">
      <c r="A16" s="11" t="s">
        <v>21</v>
      </c>
      <c r="B16" s="4">
        <v>3042</v>
      </c>
      <c r="C16" s="4">
        <v>99270</v>
      </c>
      <c r="D16" s="5">
        <v>0.9815690074554552</v>
      </c>
      <c r="E16" s="4">
        <v>51116</v>
      </c>
      <c r="F16" s="4">
        <v>19056</v>
      </c>
      <c r="G16" s="5">
        <v>0.955187969924812</v>
      </c>
      <c r="H16" s="4">
        <v>5241</v>
      </c>
      <c r="I16" s="6">
        <v>275.03148614609574</v>
      </c>
      <c r="J16" s="4">
        <v>26700</v>
      </c>
      <c r="K16" s="4">
        <v>50416</v>
      </c>
      <c r="L16" s="7">
        <v>0.981314232326378</v>
      </c>
    </row>
    <row r="17" spans="1:12" ht="13.5">
      <c r="A17" s="11" t="s">
        <v>22</v>
      </c>
      <c r="B17" s="4">
        <v>2837</v>
      </c>
      <c r="C17" s="4">
        <v>91770</v>
      </c>
      <c r="D17" s="5">
        <v>1.007431965134533</v>
      </c>
      <c r="E17" s="4">
        <v>55911</v>
      </c>
      <c r="F17" s="4">
        <v>19484</v>
      </c>
      <c r="G17" s="5">
        <v>0.8412417425845171</v>
      </c>
      <c r="H17" s="4">
        <v>5091</v>
      </c>
      <c r="I17" s="6">
        <v>261.29131595154996</v>
      </c>
      <c r="J17" s="4">
        <v>20245</v>
      </c>
      <c r="K17" s="4">
        <v>49383</v>
      </c>
      <c r="L17" s="7">
        <v>1.1551849166062365</v>
      </c>
    </row>
    <row r="18" spans="1:12" ht="13.5">
      <c r="A18" s="11" t="s">
        <v>23</v>
      </c>
      <c r="B18" s="4">
        <v>9421</v>
      </c>
      <c r="C18" s="4">
        <v>92381</v>
      </c>
      <c r="D18" s="5">
        <v>0.9751105669259755</v>
      </c>
      <c r="E18" s="4">
        <v>51166</v>
      </c>
      <c r="F18" s="4">
        <v>24053</v>
      </c>
      <c r="G18" s="5">
        <v>1.0704971293782546</v>
      </c>
      <c r="H18" s="4">
        <v>6157</v>
      </c>
      <c r="I18" s="6">
        <v>255.97638548206044</v>
      </c>
      <c r="J18" s="4">
        <v>31384</v>
      </c>
      <c r="K18" s="4">
        <v>44581</v>
      </c>
      <c r="L18" s="7">
        <v>1.153872036442696</v>
      </c>
    </row>
    <row r="19" spans="1:12" ht="13.5">
      <c r="A19" s="11" t="s">
        <v>24</v>
      </c>
      <c r="B19" s="4">
        <v>3981</v>
      </c>
      <c r="C19" s="4">
        <v>98244</v>
      </c>
      <c r="D19" s="5">
        <v>0.9899936515614136</v>
      </c>
      <c r="E19" s="4">
        <v>50011</v>
      </c>
      <c r="F19" s="4">
        <v>23442</v>
      </c>
      <c r="G19" s="5">
        <v>1.1008217891523833</v>
      </c>
      <c r="H19" s="4">
        <v>5509</v>
      </c>
      <c r="I19" s="6">
        <v>235.0055456019111</v>
      </c>
      <c r="J19" s="4">
        <v>25551</v>
      </c>
      <c r="K19" s="4">
        <v>47802</v>
      </c>
      <c r="L19" s="7">
        <v>1.1759988191300925</v>
      </c>
    </row>
    <row r="20" spans="1:12" ht="13.5">
      <c r="A20" s="11" t="s">
        <v>25</v>
      </c>
      <c r="B20" s="4">
        <v>3989</v>
      </c>
      <c r="C20" s="4">
        <v>102351</v>
      </c>
      <c r="D20" s="5">
        <v>0.9791168423670767</v>
      </c>
      <c r="E20" s="4">
        <v>51963</v>
      </c>
      <c r="F20" s="4">
        <v>24818</v>
      </c>
      <c r="G20" s="5">
        <v>1.1451642672572906</v>
      </c>
      <c r="H20" s="4">
        <v>6414</v>
      </c>
      <c r="I20" s="6">
        <v>258.4414537835442</v>
      </c>
      <c r="J20" s="4">
        <v>25559</v>
      </c>
      <c r="K20" s="4">
        <v>51802</v>
      </c>
      <c r="L20" s="7">
        <v>1.1492911499123644</v>
      </c>
    </row>
    <row r="21" spans="1:12" ht="13.5">
      <c r="A21" s="9" t="s">
        <v>47</v>
      </c>
      <c r="B21" s="10">
        <v>48809</v>
      </c>
      <c r="C21" s="10">
        <v>1166096</v>
      </c>
      <c r="D21" s="5">
        <v>1.0146432465214785</v>
      </c>
      <c r="E21" s="10">
        <v>618431</v>
      </c>
      <c r="F21" s="10">
        <v>266561</v>
      </c>
      <c r="G21" s="5">
        <v>1.0677046199200506</v>
      </c>
      <c r="H21" s="10">
        <v>70694</v>
      </c>
      <c r="I21" s="6">
        <v>265.20758850694585</v>
      </c>
      <c r="J21" s="10">
        <v>323185</v>
      </c>
      <c r="K21" s="4">
        <v>51802</v>
      </c>
      <c r="L21" s="7">
        <v>1.1492911499123644</v>
      </c>
    </row>
    <row r="22" spans="1:12" ht="13.5">
      <c r="A22" s="12" t="s">
        <v>27</v>
      </c>
      <c r="B22" s="10">
        <v>21885</v>
      </c>
      <c r="C22" s="10">
        <v>582350</v>
      </c>
      <c r="D22" s="5">
        <v>1.038858869680163</v>
      </c>
      <c r="E22" s="10">
        <v>305783</v>
      </c>
      <c r="F22" s="10">
        <v>129798</v>
      </c>
      <c r="G22" s="5">
        <v>1.086484857616393</v>
      </c>
      <c r="H22" s="10">
        <v>34978</v>
      </c>
      <c r="I22" s="6">
        <v>269.4802693415923</v>
      </c>
      <c r="J22" s="10">
        <v>164333</v>
      </c>
      <c r="K22" s="10">
        <v>49395</v>
      </c>
      <c r="L22" s="7">
        <v>1.0273502495840265</v>
      </c>
    </row>
    <row r="23" spans="1:12" ht="14.25" thickBot="1">
      <c r="A23" s="13" t="s">
        <v>28</v>
      </c>
      <c r="B23" s="14">
        <v>26924</v>
      </c>
      <c r="C23" s="14">
        <v>583746</v>
      </c>
      <c r="D23" s="15">
        <v>0.9915848479701036</v>
      </c>
      <c r="E23" s="14">
        <v>312648</v>
      </c>
      <c r="F23" s="14">
        <v>136763</v>
      </c>
      <c r="G23" s="15">
        <v>1.0504716111589039</v>
      </c>
      <c r="H23" s="14">
        <v>35715</v>
      </c>
      <c r="I23" s="14">
        <v>261.14519277874865</v>
      </c>
      <c r="J23" s="14">
        <v>158852</v>
      </c>
      <c r="K23" s="14">
        <v>51802</v>
      </c>
      <c r="L23" s="16">
        <v>1.1492911499123644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7.50390625" style="0" customWidth="1"/>
    <col min="9" max="9" width="5.25390625" style="0" customWidth="1"/>
    <col min="10" max="10" width="8.50390625" style="0" customWidth="1"/>
    <col min="11" max="11" width="7.50390625" style="0" customWidth="1"/>
    <col min="12" max="12" width="7.125" style="0" customWidth="1"/>
  </cols>
  <sheetData>
    <row r="1" spans="1:12" ht="14.2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55</v>
      </c>
      <c r="B6" s="4">
        <v>25706</v>
      </c>
      <c r="C6" s="4">
        <v>1005894</v>
      </c>
      <c r="D6" s="21">
        <v>1.020140258712926</v>
      </c>
      <c r="E6" s="4">
        <v>540200</v>
      </c>
      <c r="F6" s="4">
        <v>227827</v>
      </c>
      <c r="G6" s="5">
        <v>1.0904465610491552</v>
      </c>
      <c r="H6" s="4">
        <v>62250</v>
      </c>
      <c r="I6" s="6">
        <v>273.2336378041233</v>
      </c>
      <c r="J6" s="4">
        <v>257689</v>
      </c>
      <c r="K6" s="4">
        <v>35412</v>
      </c>
      <c r="L6" s="7">
        <v>1.0964825365370325</v>
      </c>
    </row>
    <row r="7" spans="1:12" ht="13.5">
      <c r="A7" s="3" t="s">
        <v>53</v>
      </c>
      <c r="B7" s="4">
        <v>32343</v>
      </c>
      <c r="C7" s="4">
        <v>1037043</v>
      </c>
      <c r="D7" s="5">
        <v>1.03096648354598</v>
      </c>
      <c r="E7" s="4">
        <v>545537</v>
      </c>
      <c r="F7" s="4">
        <v>233041</v>
      </c>
      <c r="G7" s="5">
        <v>1.0228857861447502</v>
      </c>
      <c r="H7" s="4">
        <v>65905</v>
      </c>
      <c r="I7" s="6">
        <v>282.8043134040791</v>
      </c>
      <c r="J7" s="4">
        <v>282118</v>
      </c>
      <c r="K7" s="4">
        <v>44093</v>
      </c>
      <c r="L7" s="7">
        <v>1.2451428894160173</v>
      </c>
    </row>
    <row r="8" spans="1:12" ht="13.5">
      <c r="A8" s="3" t="s">
        <v>51</v>
      </c>
      <c r="B8" s="4">
        <v>36527</v>
      </c>
      <c r="C8" s="4">
        <v>1087438</v>
      </c>
      <c r="D8" s="5">
        <v>1.0485948991507585</v>
      </c>
      <c r="E8" s="4">
        <v>575015</v>
      </c>
      <c r="F8" s="4">
        <v>240320</v>
      </c>
      <c r="G8" s="5">
        <v>1.0312348470869932</v>
      </c>
      <c r="H8" s="4">
        <v>65181</v>
      </c>
      <c r="I8" s="6">
        <v>271.2258655126498</v>
      </c>
      <c r="J8" s="4">
        <v>308619</v>
      </c>
      <c r="K8" s="4">
        <v>44099</v>
      </c>
      <c r="L8" s="7">
        <v>1.000136076021137</v>
      </c>
    </row>
    <row r="9" spans="1:12" ht="13.5">
      <c r="A9" s="11">
        <v>32874</v>
      </c>
      <c r="B9" s="4">
        <v>2781</v>
      </c>
      <c r="C9" s="4">
        <v>96844</v>
      </c>
      <c r="D9" s="5">
        <v>1.0524462605142473</v>
      </c>
      <c r="E9" s="4">
        <v>50204</v>
      </c>
      <c r="F9" s="4">
        <v>18301</v>
      </c>
      <c r="G9" s="5">
        <v>1.0123914366321844</v>
      </c>
      <c r="H9" s="4">
        <v>4868</v>
      </c>
      <c r="I9" s="6">
        <v>265.9963936396918</v>
      </c>
      <c r="J9" s="4">
        <v>27309</v>
      </c>
      <c r="K9" s="4">
        <v>47910</v>
      </c>
      <c r="L9" s="7">
        <v>0.9742557345046364</v>
      </c>
    </row>
    <row r="10" spans="1:12" ht="13.5">
      <c r="A10" s="11" t="s">
        <v>15</v>
      </c>
      <c r="B10" s="4">
        <v>3205</v>
      </c>
      <c r="C10" s="4">
        <v>85801</v>
      </c>
      <c r="D10" s="5">
        <v>1.06247213829313</v>
      </c>
      <c r="E10" s="4">
        <v>45541</v>
      </c>
      <c r="F10" s="4">
        <v>17883</v>
      </c>
      <c r="G10" s="5">
        <v>0.9557990379476216</v>
      </c>
      <c r="H10" s="4">
        <v>4808</v>
      </c>
      <c r="I10" s="6">
        <v>268.85869261309625</v>
      </c>
      <c r="J10" s="4">
        <v>26222</v>
      </c>
      <c r="K10" s="4">
        <v>47270</v>
      </c>
      <c r="L10" s="7">
        <v>1.0121838932785165</v>
      </c>
    </row>
    <row r="11" spans="1:12" ht="13.5">
      <c r="A11" s="11" t="s">
        <v>16</v>
      </c>
      <c r="B11" s="4">
        <v>2836</v>
      </c>
      <c r="C11" s="4">
        <v>93430</v>
      </c>
      <c r="D11" s="5">
        <v>1.089486449927702</v>
      </c>
      <c r="E11" s="4">
        <v>49910</v>
      </c>
      <c r="F11" s="4">
        <v>21532</v>
      </c>
      <c r="G11" s="5">
        <v>0.9589382738042219</v>
      </c>
      <c r="H11" s="4">
        <v>5364</v>
      </c>
      <c r="I11" s="6">
        <v>249.11759242058332</v>
      </c>
      <c r="J11" s="4">
        <v>25853</v>
      </c>
      <c r="K11" s="4">
        <v>46241</v>
      </c>
      <c r="L11" s="7">
        <v>1.1074362351814153</v>
      </c>
    </row>
    <row r="12" spans="1:12" ht="13.5">
      <c r="A12" s="11" t="s">
        <v>17</v>
      </c>
      <c r="B12" s="4">
        <v>2749</v>
      </c>
      <c r="C12" s="4">
        <v>92326</v>
      </c>
      <c r="D12" s="5">
        <v>1.0692933995807419</v>
      </c>
      <c r="E12" s="4">
        <v>50307</v>
      </c>
      <c r="F12" s="4">
        <v>19616</v>
      </c>
      <c r="G12" s="5">
        <v>1.0194366489969857</v>
      </c>
      <c r="H12" s="4">
        <v>5321</v>
      </c>
      <c r="I12" s="6">
        <v>271.25815660685157</v>
      </c>
      <c r="J12" s="4">
        <v>25100</v>
      </c>
      <c r="K12" s="4">
        <v>46294</v>
      </c>
      <c r="L12" s="7">
        <v>1.1384517017509346</v>
      </c>
    </row>
    <row r="13" spans="1:12" ht="13.5">
      <c r="A13" s="11" t="s">
        <v>18</v>
      </c>
      <c r="B13" s="4">
        <v>2573</v>
      </c>
      <c r="C13" s="4">
        <v>97891</v>
      </c>
      <c r="D13" s="5">
        <v>1.0523877099056096</v>
      </c>
      <c r="E13" s="4">
        <v>52352</v>
      </c>
      <c r="F13" s="4">
        <v>20205</v>
      </c>
      <c r="G13" s="5">
        <v>0.9493938539610939</v>
      </c>
      <c r="H13" s="4">
        <v>5442</v>
      </c>
      <c r="I13" s="6">
        <v>269.3392724573126</v>
      </c>
      <c r="J13" s="4">
        <v>25350</v>
      </c>
      <c r="K13" s="4">
        <v>48851</v>
      </c>
      <c r="L13" s="7">
        <v>1.1966831610406155</v>
      </c>
    </row>
    <row r="14" spans="1:12" ht="13.5">
      <c r="A14" s="11" t="s">
        <v>19</v>
      </c>
      <c r="B14" s="4">
        <v>2766</v>
      </c>
      <c r="C14" s="4">
        <v>94275</v>
      </c>
      <c r="D14" s="5">
        <v>1.0336377690308858</v>
      </c>
      <c r="E14" s="4">
        <v>50173</v>
      </c>
      <c r="F14" s="4">
        <v>21929</v>
      </c>
      <c r="G14" s="5">
        <v>1.0872087258304413</v>
      </c>
      <c r="H14" s="4">
        <v>5798</v>
      </c>
      <c r="I14" s="6">
        <v>264.39874139267636</v>
      </c>
      <c r="J14" s="4">
        <v>25710</v>
      </c>
      <c r="K14" s="4">
        <v>48080</v>
      </c>
      <c r="L14" s="7">
        <v>1.1703992210321323</v>
      </c>
    </row>
    <row r="15" spans="1:12" ht="13.5">
      <c r="A15" s="11" t="s">
        <v>20</v>
      </c>
      <c r="B15" s="4">
        <v>2422</v>
      </c>
      <c r="C15" s="4">
        <v>97963</v>
      </c>
      <c r="D15" s="5">
        <v>1.0223968606823424</v>
      </c>
      <c r="E15" s="4">
        <v>51486</v>
      </c>
      <c r="F15" s="4">
        <v>21645</v>
      </c>
      <c r="G15" s="5">
        <v>1.1333647502356268</v>
      </c>
      <c r="H15" s="4">
        <v>5855</v>
      </c>
      <c r="I15" s="6">
        <v>270.5012705012705</v>
      </c>
      <c r="J15" s="4">
        <v>27572</v>
      </c>
      <c r="K15" s="4">
        <v>47762</v>
      </c>
      <c r="L15" s="7">
        <v>1.102412002308136</v>
      </c>
    </row>
    <row r="16" spans="1:12" ht="13.5">
      <c r="A16" s="11" t="s">
        <v>21</v>
      </c>
      <c r="B16" s="4">
        <v>2685</v>
      </c>
      <c r="C16" s="4">
        <v>101134</v>
      </c>
      <c r="D16" s="5">
        <v>1.075390242865042</v>
      </c>
      <c r="E16" s="4">
        <v>51678</v>
      </c>
      <c r="F16" s="4">
        <v>19950</v>
      </c>
      <c r="G16" s="5">
        <v>1.082063242393014</v>
      </c>
      <c r="H16" s="4">
        <v>5488</v>
      </c>
      <c r="I16" s="6">
        <v>275.0877192982456</v>
      </c>
      <c r="J16" s="4">
        <v>28576</v>
      </c>
      <c r="K16" s="4">
        <v>51376</v>
      </c>
      <c r="L16" s="7">
        <v>1.1303352987767314</v>
      </c>
    </row>
    <row r="17" spans="1:12" ht="13.5">
      <c r="A17" s="11" t="s">
        <v>22</v>
      </c>
      <c r="B17" s="4">
        <v>2331</v>
      </c>
      <c r="C17" s="4">
        <v>91093</v>
      </c>
      <c r="D17" s="5">
        <v>1.0339727582292848</v>
      </c>
      <c r="E17" s="4">
        <v>50247</v>
      </c>
      <c r="F17" s="4">
        <v>23161</v>
      </c>
      <c r="G17" s="5">
        <v>1.1505141324325667</v>
      </c>
      <c r="H17" s="4">
        <v>6297</v>
      </c>
      <c r="I17" s="6">
        <v>271.87945252795646</v>
      </c>
      <c r="J17" s="4">
        <v>28644</v>
      </c>
      <c r="K17" s="4">
        <v>42749</v>
      </c>
      <c r="L17" s="7">
        <v>0.9885304659498207</v>
      </c>
    </row>
    <row r="18" spans="1:12" ht="13.5">
      <c r="A18" s="11" t="s">
        <v>23</v>
      </c>
      <c r="B18" s="4">
        <v>2716</v>
      </c>
      <c r="C18" s="4">
        <v>94739</v>
      </c>
      <c r="D18" s="5">
        <v>1.0593174855200482</v>
      </c>
      <c r="E18" s="4">
        <v>50877</v>
      </c>
      <c r="F18" s="4">
        <v>22469</v>
      </c>
      <c r="G18" s="5">
        <v>1.0846205831241553</v>
      </c>
      <c r="H18" s="4">
        <v>6081</v>
      </c>
      <c r="I18" s="6">
        <v>270.6395478214429</v>
      </c>
      <c r="J18" s="4">
        <v>28222</v>
      </c>
      <c r="K18" s="4">
        <v>38636</v>
      </c>
      <c r="L18" s="7">
        <v>0.9499409913453973</v>
      </c>
    </row>
    <row r="19" spans="1:12" ht="13.5">
      <c r="A19" s="11" t="s">
        <v>24</v>
      </c>
      <c r="B19" s="4">
        <v>2590</v>
      </c>
      <c r="C19" s="4">
        <v>99237</v>
      </c>
      <c r="D19" s="5">
        <v>1.0628815628815629</v>
      </c>
      <c r="E19" s="4">
        <v>52014</v>
      </c>
      <c r="F19" s="4">
        <v>21295</v>
      </c>
      <c r="G19" s="5">
        <v>0.9922650389077862</v>
      </c>
      <c r="H19" s="4">
        <v>5709</v>
      </c>
      <c r="I19" s="6">
        <v>268.0911011974642</v>
      </c>
      <c r="J19" s="4">
        <v>26506</v>
      </c>
      <c r="K19" s="4">
        <v>40648</v>
      </c>
      <c r="L19" s="7">
        <v>0.991559740449822</v>
      </c>
    </row>
    <row r="20" spans="1:12" ht="13.5">
      <c r="A20" s="11" t="s">
        <v>25</v>
      </c>
      <c r="B20" s="4">
        <v>2828</v>
      </c>
      <c r="C20" s="4">
        <v>104534</v>
      </c>
      <c r="D20" s="5">
        <v>1.0712755818362558</v>
      </c>
      <c r="E20" s="4">
        <v>52780</v>
      </c>
      <c r="F20" s="4">
        <v>21672</v>
      </c>
      <c r="G20" s="5">
        <v>1.0550092493428098</v>
      </c>
      <c r="H20" s="4">
        <v>5858</v>
      </c>
      <c r="I20" s="6">
        <v>270.30269472129936</v>
      </c>
      <c r="J20" s="4">
        <v>28485</v>
      </c>
      <c r="K20" s="4">
        <v>45073</v>
      </c>
      <c r="L20" s="7">
        <v>1.0220866686319419</v>
      </c>
    </row>
    <row r="21" spans="1:12" ht="13.5">
      <c r="A21" s="9" t="s">
        <v>49</v>
      </c>
      <c r="B21" s="10">
        <v>32482</v>
      </c>
      <c r="C21" s="10">
        <v>1149267</v>
      </c>
      <c r="D21" s="5">
        <v>1.0568574944042788</v>
      </c>
      <c r="E21" s="10">
        <v>607569</v>
      </c>
      <c r="F21" s="10">
        <v>249658</v>
      </c>
      <c r="G21" s="5">
        <v>1.0388565246338215</v>
      </c>
      <c r="H21" s="10">
        <v>66889</v>
      </c>
      <c r="I21" s="6">
        <v>267.9225180046303</v>
      </c>
      <c r="J21" s="10">
        <v>323549</v>
      </c>
      <c r="K21" s="4">
        <v>45073</v>
      </c>
      <c r="L21" s="7">
        <v>1.0220866686319419</v>
      </c>
    </row>
    <row r="22" spans="1:12" ht="13.5">
      <c r="A22" s="12" t="s">
        <v>27</v>
      </c>
      <c r="B22" s="10">
        <v>16910</v>
      </c>
      <c r="C22" s="10">
        <v>560567</v>
      </c>
      <c r="D22" s="5">
        <v>1.0594766942985987</v>
      </c>
      <c r="E22" s="10">
        <v>298487</v>
      </c>
      <c r="F22" s="10">
        <v>119466</v>
      </c>
      <c r="G22" s="5">
        <v>0.9960895485054404</v>
      </c>
      <c r="H22" s="10">
        <v>31601</v>
      </c>
      <c r="I22" s="6">
        <v>264.51877521637954</v>
      </c>
      <c r="J22" s="10">
        <v>155544</v>
      </c>
      <c r="K22" s="10">
        <v>48080</v>
      </c>
      <c r="L22" s="7">
        <v>1.1703992210321323</v>
      </c>
    </row>
    <row r="23" spans="1:12" ht="14.25" thickBot="1">
      <c r="A23" s="13" t="s">
        <v>28</v>
      </c>
      <c r="B23" s="14">
        <v>15572</v>
      </c>
      <c r="C23" s="14">
        <v>588700</v>
      </c>
      <c r="D23" s="15">
        <v>1.05437547014364</v>
      </c>
      <c r="E23" s="14">
        <v>309082</v>
      </c>
      <c r="F23" s="14">
        <v>130192</v>
      </c>
      <c r="G23" s="15">
        <v>1.0814636374963658</v>
      </c>
      <c r="H23" s="14">
        <v>35288</v>
      </c>
      <c r="I23" s="14">
        <v>271.04583999016836</v>
      </c>
      <c r="J23" s="14">
        <v>168005</v>
      </c>
      <c r="K23" s="14">
        <v>45073</v>
      </c>
      <c r="L23" s="16">
        <v>1.0220866686319419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L21" sqref="B17:L21"/>
    </sheetView>
  </sheetViews>
  <sheetFormatPr defaultColWidth="9.00390625" defaultRowHeight="13.5"/>
  <cols>
    <col min="1" max="1" width="9.50390625" style="0" customWidth="1"/>
  </cols>
  <sheetData>
    <row r="1" spans="1:12" ht="14.2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24" t="s">
        <v>26</v>
      </c>
      <c r="B6" s="4">
        <v>110322</v>
      </c>
      <c r="C6" s="4">
        <v>1224984</v>
      </c>
      <c r="D6" s="5">
        <v>0.9367004010659408</v>
      </c>
      <c r="E6" s="4">
        <v>496136</v>
      </c>
      <c r="F6" s="4">
        <v>570477</v>
      </c>
      <c r="G6" s="5">
        <v>0.9759935261903581</v>
      </c>
      <c r="H6" s="4">
        <v>88022</v>
      </c>
      <c r="I6" s="4">
        <v>154.2954404822631</v>
      </c>
      <c r="J6" s="4">
        <v>288323</v>
      </c>
      <c r="K6" s="4">
        <v>72701</v>
      </c>
      <c r="L6" s="7">
        <v>0.9894254062440458</v>
      </c>
    </row>
    <row r="7" spans="1:12" ht="13.5">
      <c r="A7" s="24" t="s">
        <v>31</v>
      </c>
      <c r="B7" s="4">
        <v>89164</v>
      </c>
      <c r="C7" s="4">
        <v>1211946</v>
      </c>
      <c r="D7" s="5">
        <v>0.9893565956779844</v>
      </c>
      <c r="E7" s="4">
        <v>433787</v>
      </c>
      <c r="F7" s="4">
        <v>559350</v>
      </c>
      <c r="G7" s="5">
        <v>0.9804952697479478</v>
      </c>
      <c r="H7" s="4">
        <v>86820</v>
      </c>
      <c r="I7" s="17">
        <v>155.21587556985787</v>
      </c>
      <c r="J7" s="4">
        <v>276460</v>
      </c>
      <c r="K7" s="4">
        <v>104103</v>
      </c>
      <c r="L7" s="7">
        <v>1.4319335359898764</v>
      </c>
    </row>
    <row r="8" spans="1:12" ht="13.5">
      <c r="A8" s="24" t="s">
        <v>34</v>
      </c>
      <c r="B8" s="4">
        <v>93438</v>
      </c>
      <c r="C8" s="4">
        <v>1075755</v>
      </c>
      <c r="D8" s="5">
        <v>0.8876261813645162</v>
      </c>
      <c r="E8" s="4">
        <v>407972</v>
      </c>
      <c r="F8" s="4">
        <v>517724</v>
      </c>
      <c r="G8" s="5">
        <v>0.9255814785018325</v>
      </c>
      <c r="H8" s="4">
        <v>80846</v>
      </c>
      <c r="I8" s="17">
        <v>156.1565621837118</v>
      </c>
      <c r="J8" s="4">
        <v>280323</v>
      </c>
      <c r="K8" s="4">
        <v>67549</v>
      </c>
      <c r="L8" s="7">
        <v>0.6488669875027617</v>
      </c>
    </row>
    <row r="9" spans="1:12" ht="13.5">
      <c r="A9" s="24" t="s">
        <v>56</v>
      </c>
      <c r="B9" s="4">
        <v>85024</v>
      </c>
      <c r="C9" s="4">
        <v>1194898</v>
      </c>
      <c r="D9" s="5">
        <v>1.1107529130703553</v>
      </c>
      <c r="E9" s="4">
        <v>399540</v>
      </c>
      <c r="F9" s="4">
        <v>576368</v>
      </c>
      <c r="G9" s="5">
        <v>1.1132727090109789</v>
      </c>
      <c r="H9" s="4">
        <v>90193</v>
      </c>
      <c r="I9" s="17">
        <v>156.48509285734113</v>
      </c>
      <c r="J9" s="4">
        <v>281971</v>
      </c>
      <c r="K9" s="4">
        <v>89611</v>
      </c>
      <c r="L9" s="7">
        <v>1.3266073517002472</v>
      </c>
    </row>
    <row r="10" spans="1:12" ht="13.5">
      <c r="A10" s="24" t="s">
        <v>61</v>
      </c>
      <c r="B10" s="4">
        <v>75536</v>
      </c>
      <c r="C10" s="4">
        <v>1124898</v>
      </c>
      <c r="D10" s="5">
        <v>0.9414175938029857</v>
      </c>
      <c r="E10" s="4">
        <v>374766</v>
      </c>
      <c r="F10" s="4">
        <v>558679</v>
      </c>
      <c r="G10" s="5">
        <v>0.9693095383504983</v>
      </c>
      <c r="H10" s="4">
        <v>101782</v>
      </c>
      <c r="I10" s="17">
        <v>182.18332888832407</v>
      </c>
      <c r="J10" s="4">
        <v>279047</v>
      </c>
      <c r="K10" s="4">
        <v>78887</v>
      </c>
      <c r="L10" s="7">
        <v>0.8803271919741996</v>
      </c>
    </row>
    <row r="11" spans="1:12" ht="13.5">
      <c r="A11" s="11">
        <v>38718</v>
      </c>
      <c r="B11" s="4">
        <v>4090</v>
      </c>
      <c r="C11" s="4">
        <v>100420</v>
      </c>
      <c r="D11" s="5">
        <f>C11/'2005'!C11</f>
        <v>0.9522274270325627</v>
      </c>
      <c r="E11" s="4">
        <v>32475</v>
      </c>
      <c r="F11" s="4">
        <v>46257</v>
      </c>
      <c r="G11" s="5">
        <f>F11/'2005'!F11</f>
        <v>0.9345226069740191</v>
      </c>
      <c r="H11" s="4">
        <v>8962</v>
      </c>
      <c r="I11" s="17">
        <f aca="true" t="shared" si="0" ref="I11:I21">H11/F11*1000</f>
        <v>193.7436496097888</v>
      </c>
      <c r="J11" s="4">
        <v>23694</v>
      </c>
      <c r="K11" s="4">
        <v>80971</v>
      </c>
      <c r="L11" s="7">
        <f>K11/'2005'!K11</f>
        <v>0.861036378523804</v>
      </c>
    </row>
    <row r="12" spans="1:12" ht="13.5">
      <c r="A12" s="11" t="s">
        <v>15</v>
      </c>
      <c r="B12" s="4">
        <v>9107</v>
      </c>
      <c r="C12" s="4">
        <v>78212</v>
      </c>
      <c r="D12" s="5">
        <f>C12/'2005'!C12</f>
        <v>0.891375950218251</v>
      </c>
      <c r="E12" s="4">
        <v>29157</v>
      </c>
      <c r="F12" s="4">
        <v>39301</v>
      </c>
      <c r="G12" s="5">
        <f>F12/'2005'!F12</f>
        <v>0.9025168787029808</v>
      </c>
      <c r="H12" s="4">
        <v>7826</v>
      </c>
      <c r="I12" s="17">
        <f t="shared" si="0"/>
        <v>199.12979313503473</v>
      </c>
      <c r="J12" s="4">
        <v>20683</v>
      </c>
      <c r="K12" s="4">
        <v>79169</v>
      </c>
      <c r="L12" s="7">
        <f>K12/'2005'!K12</f>
        <v>0.8269857518906949</v>
      </c>
    </row>
    <row r="13" spans="1:12" ht="13.5">
      <c r="A13" s="11" t="s">
        <v>16</v>
      </c>
      <c r="B13" s="4">
        <v>7843</v>
      </c>
      <c r="C13" s="4">
        <v>77456</v>
      </c>
      <c r="D13" s="5">
        <f>C13/'2005'!C13</f>
        <v>0.9052616815876207</v>
      </c>
      <c r="E13" s="4">
        <v>31547</v>
      </c>
      <c r="F13" s="4">
        <v>42135</v>
      </c>
      <c r="G13" s="5">
        <f>F13/'2005'!F13</f>
        <v>0.9901304194571731</v>
      </c>
      <c r="H13" s="4">
        <v>8378</v>
      </c>
      <c r="I13" s="17">
        <f t="shared" si="0"/>
        <v>198.8370713183814</v>
      </c>
      <c r="J13" s="4">
        <v>22126</v>
      </c>
      <c r="K13" s="4">
        <v>68660</v>
      </c>
      <c r="L13" s="7">
        <f>K13/'2005'!K13</f>
        <v>0.7763016563966306</v>
      </c>
    </row>
    <row r="14" spans="1:12" ht="13.5">
      <c r="A14" s="11" t="s">
        <v>17</v>
      </c>
      <c r="B14" s="4">
        <v>8718</v>
      </c>
      <c r="C14" s="4">
        <v>90449</v>
      </c>
      <c r="D14" s="5">
        <f>C14/'2005'!C14</f>
        <v>0.9431693761144537</v>
      </c>
      <c r="E14" s="4">
        <v>31514</v>
      </c>
      <c r="F14" s="4">
        <v>44942</v>
      </c>
      <c r="G14" s="5">
        <f>F14/'2005'!F14</f>
        <v>0.9546893255443442</v>
      </c>
      <c r="H14" s="4">
        <v>8860</v>
      </c>
      <c r="I14" s="17">
        <f t="shared" si="0"/>
        <v>197.14298429086378</v>
      </c>
      <c r="J14" s="4">
        <v>23477</v>
      </c>
      <c r="K14" s="4">
        <v>67895</v>
      </c>
      <c r="L14" s="7">
        <f>K14/'2005'!K14</f>
        <v>0.7830033098453484</v>
      </c>
    </row>
    <row r="15" spans="1:12" ht="13.5">
      <c r="A15" s="11" t="s">
        <v>18</v>
      </c>
      <c r="B15" s="4">
        <v>9587</v>
      </c>
      <c r="C15" s="4">
        <v>102726</v>
      </c>
      <c r="D15" s="5">
        <f>C15/'2005'!C15</f>
        <v>0.9922724726155748</v>
      </c>
      <c r="E15" s="4">
        <v>31533</v>
      </c>
      <c r="F15" s="4">
        <v>52025</v>
      </c>
      <c r="G15" s="5">
        <f>F15/'2005'!F15</f>
        <v>1.074630256961084</v>
      </c>
      <c r="H15" s="4">
        <v>10243</v>
      </c>
      <c r="I15" s="17">
        <f t="shared" si="0"/>
        <v>196.88611244593946</v>
      </c>
      <c r="J15" s="4">
        <v>23587</v>
      </c>
      <c r="K15" s="4">
        <v>73063</v>
      </c>
      <c r="L15" s="7">
        <f>K15/'2005'!K15</f>
        <v>0.7836518866507927</v>
      </c>
    </row>
    <row r="16" spans="1:12" ht="13.5">
      <c r="A16" s="11" t="s">
        <v>19</v>
      </c>
      <c r="B16" s="4">
        <v>10486</v>
      </c>
      <c r="C16" s="4">
        <v>89034</v>
      </c>
      <c r="D16" s="5">
        <f>C16/'2005'!C16</f>
        <v>0.8804351050679852</v>
      </c>
      <c r="E16" s="4">
        <v>30293</v>
      </c>
      <c r="F16" s="4">
        <v>52099</v>
      </c>
      <c r="G16" s="5">
        <f>F16/'2005'!F16</f>
        <v>1.0537397354475952</v>
      </c>
      <c r="H16" s="4">
        <v>10399</v>
      </c>
      <c r="I16" s="17">
        <f t="shared" si="0"/>
        <v>199.60076009136452</v>
      </c>
      <c r="J16" s="4">
        <v>22597</v>
      </c>
      <c r="K16" s="4">
        <v>77086</v>
      </c>
      <c r="L16" s="7">
        <f>K16/'2005'!K16</f>
        <v>0.8147678388348077</v>
      </c>
    </row>
    <row r="17" spans="1:12" ht="13.5">
      <c r="A17" s="11" t="s">
        <v>20</v>
      </c>
      <c r="B17" s="4">
        <v>9690</v>
      </c>
      <c r="C17" s="4">
        <v>99179</v>
      </c>
      <c r="D17" s="5">
        <f>C17/'2005'!C17</f>
        <v>1.0114216951019284</v>
      </c>
      <c r="E17" s="4">
        <v>31266</v>
      </c>
      <c r="F17" s="4">
        <v>50411</v>
      </c>
      <c r="G17" s="5">
        <f>F17/'2005'!F17</f>
        <v>1.048416280182185</v>
      </c>
      <c r="H17" s="4">
        <v>10102</v>
      </c>
      <c r="I17" s="17">
        <f t="shared" si="0"/>
        <v>200.39277141893635</v>
      </c>
      <c r="J17" s="4">
        <v>22377</v>
      </c>
      <c r="K17" s="4">
        <v>80024</v>
      </c>
      <c r="L17" s="7">
        <f>K17/'2005'!K17</f>
        <v>0.8555148120035493</v>
      </c>
    </row>
    <row r="18" spans="1:12" ht="13.5">
      <c r="A18" s="11" t="s">
        <v>21</v>
      </c>
      <c r="B18" s="4">
        <v>9100</v>
      </c>
      <c r="C18" s="4">
        <v>98255</v>
      </c>
      <c r="D18" s="5">
        <f>C18/'2005'!C18</f>
        <v>0.989207365570288</v>
      </c>
      <c r="E18" s="4">
        <v>31780</v>
      </c>
      <c r="F18" s="4">
        <v>49464</v>
      </c>
      <c r="G18" s="5">
        <f>F18/'2005'!F18</f>
        <v>1.060662592473464</v>
      </c>
      <c r="H18" s="4">
        <v>10001</v>
      </c>
      <c r="I18" s="17">
        <f t="shared" si="0"/>
        <v>202.18744945819182</v>
      </c>
      <c r="J18" s="4">
        <v>23580</v>
      </c>
      <c r="K18" s="4">
        <v>82555</v>
      </c>
      <c r="L18" s="7">
        <f>K18/'2005'!K18</f>
        <v>0.8407079646017699</v>
      </c>
    </row>
    <row r="19" spans="1:12" ht="13.5">
      <c r="A19" s="11" t="s">
        <v>22</v>
      </c>
      <c r="B19" s="4">
        <v>10486</v>
      </c>
      <c r="C19" s="4">
        <v>89034</v>
      </c>
      <c r="D19" s="5">
        <f>C19/'2005'!C19</f>
        <v>1.1071952645061804</v>
      </c>
      <c r="E19" s="4">
        <v>30293</v>
      </c>
      <c r="F19" s="4">
        <v>52099</v>
      </c>
      <c r="G19" s="5">
        <f>F19/'2005'!F19</f>
        <v>1.0803541804910417</v>
      </c>
      <c r="H19" s="4">
        <v>10399</v>
      </c>
      <c r="I19" s="17">
        <f t="shared" si="0"/>
        <v>199.60076009136452</v>
      </c>
      <c r="J19" s="4">
        <v>22597</v>
      </c>
      <c r="K19" s="4">
        <v>77086</v>
      </c>
      <c r="L19" s="7">
        <f>K19/'2005'!K19</f>
        <v>0.9249358066761056</v>
      </c>
    </row>
    <row r="20" spans="1:12" ht="13.5">
      <c r="A20" s="11" t="s">
        <v>23</v>
      </c>
      <c r="B20" s="4">
        <v>8955</v>
      </c>
      <c r="C20" s="4">
        <v>89996</v>
      </c>
      <c r="D20" s="5">
        <f>C20/'2005'!C20</f>
        <v>1.0874335427742872</v>
      </c>
      <c r="E20" s="4">
        <v>29880</v>
      </c>
      <c r="F20" s="4">
        <v>45871</v>
      </c>
      <c r="G20" s="5">
        <f>F20/'2005'!F20</f>
        <v>0.9737411904559735</v>
      </c>
      <c r="H20" s="4">
        <v>9662</v>
      </c>
      <c r="I20" s="17">
        <f t="shared" si="0"/>
        <v>210.6341697368708</v>
      </c>
      <c r="J20" s="4">
        <v>22913</v>
      </c>
      <c r="K20" s="4">
        <v>77373</v>
      </c>
      <c r="L20" s="7">
        <f>K20/'2005'!K20</f>
        <v>1.0302800303599249</v>
      </c>
    </row>
    <row r="21" spans="1:12" ht="13.5">
      <c r="A21" s="11" t="s">
        <v>24</v>
      </c>
      <c r="B21" s="4">
        <v>10177</v>
      </c>
      <c r="C21" s="4">
        <v>89952</v>
      </c>
      <c r="D21" s="5">
        <f>C21/'2005'!C21</f>
        <v>1.043647754959972</v>
      </c>
      <c r="E21" s="4">
        <v>26711</v>
      </c>
      <c r="F21" s="4">
        <v>45681</v>
      </c>
      <c r="G21" s="5">
        <f>F21/'2005'!F21</f>
        <v>1.0471289398280803</v>
      </c>
      <c r="H21" s="4">
        <v>9616</v>
      </c>
      <c r="I21" s="17">
        <f t="shared" si="0"/>
        <v>210.50327269543138</v>
      </c>
      <c r="J21" s="4">
        <v>23336</v>
      </c>
      <c r="K21" s="4">
        <v>77773</v>
      </c>
      <c r="L21" s="7">
        <f>K21/'2005'!K21</f>
        <v>1.0618924085199344</v>
      </c>
    </row>
    <row r="22" spans="1:12" ht="13.5">
      <c r="A22" s="11" t="s">
        <v>25</v>
      </c>
      <c r="B22" s="4"/>
      <c r="C22" s="4"/>
      <c r="D22" s="5"/>
      <c r="E22" s="4"/>
      <c r="F22" s="4"/>
      <c r="G22" s="5"/>
      <c r="H22" s="4"/>
      <c r="I22" s="17"/>
      <c r="J22" s="4"/>
      <c r="K22" s="4"/>
      <c r="L22" s="7"/>
    </row>
    <row r="23" spans="1:12" ht="13.5">
      <c r="A23" s="24" t="s">
        <v>64</v>
      </c>
      <c r="B23" s="4"/>
      <c r="C23" s="4"/>
      <c r="D23" s="5"/>
      <c r="E23" s="4"/>
      <c r="F23" s="4"/>
      <c r="G23" s="5"/>
      <c r="H23" s="4"/>
      <c r="I23" s="17"/>
      <c r="J23" s="4"/>
      <c r="K23" s="4"/>
      <c r="L23" s="7"/>
    </row>
    <row r="24" spans="1:12" ht="13.5">
      <c r="A24" s="11" t="s">
        <v>27</v>
      </c>
      <c r="B24" s="4">
        <f>SUM(B11:B16)</f>
        <v>49831</v>
      </c>
      <c r="C24" s="4">
        <f>SUM(C11:C16)</f>
        <v>538297</v>
      </c>
      <c r="D24" s="5">
        <f>C24/'2005'!C24</f>
        <v>0.9291988959336317</v>
      </c>
      <c r="E24" s="4">
        <f>SUM(E11:E16)</f>
        <v>186519</v>
      </c>
      <c r="F24" s="4">
        <f>SUM(F11:F16)</f>
        <v>276759</v>
      </c>
      <c r="G24" s="5">
        <f>F24/'2005'!F24</f>
        <v>0.9865646210003992</v>
      </c>
      <c r="H24" s="4">
        <f>SUM(H11:H16)</f>
        <v>54668</v>
      </c>
      <c r="I24" s="17">
        <f>H24/F24*1000</f>
        <v>197.52925830776957</v>
      </c>
      <c r="J24" s="4">
        <f>SUM(J11:J16)</f>
        <v>136164</v>
      </c>
      <c r="K24" s="4">
        <f>SUM(K11:K16)</f>
        <v>446844</v>
      </c>
      <c r="L24" s="7">
        <f>K24/'2005'!K24</f>
        <v>4.722960332308083</v>
      </c>
    </row>
    <row r="25" spans="1:12" ht="14.25" thickBot="1">
      <c r="A25" s="13" t="s">
        <v>28</v>
      </c>
      <c r="B25" s="14"/>
      <c r="C25" s="14"/>
      <c r="D25" s="15"/>
      <c r="E25" s="14"/>
      <c r="F25" s="14"/>
      <c r="G25" s="15"/>
      <c r="H25" s="14"/>
      <c r="I25" s="18"/>
      <c r="J25" s="14"/>
      <c r="K25" s="14"/>
      <c r="L25" s="16"/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1" sqref="A11:IV11"/>
    </sheetView>
  </sheetViews>
  <sheetFormatPr defaultColWidth="9.00390625" defaultRowHeight="13.5"/>
  <cols>
    <col min="1" max="1" width="9.50390625" style="0" customWidth="1"/>
  </cols>
  <sheetData>
    <row r="1" spans="1:12" ht="14.25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24" t="s">
        <v>14</v>
      </c>
      <c r="B6" s="4">
        <v>111422</v>
      </c>
      <c r="C6" s="4">
        <v>1307765</v>
      </c>
      <c r="D6" s="5">
        <v>1.0212374342967852</v>
      </c>
      <c r="E6" s="4">
        <v>530885</v>
      </c>
      <c r="F6" s="4">
        <v>584509</v>
      </c>
      <c r="G6" s="5">
        <v>1.0901296758755872</v>
      </c>
      <c r="H6" s="4">
        <v>100595</v>
      </c>
      <c r="I6" s="4">
        <v>172.10171271956463</v>
      </c>
      <c r="J6" s="4">
        <v>299558</v>
      </c>
      <c r="K6" s="4">
        <v>73478</v>
      </c>
      <c r="L6" s="7">
        <v>0.9344303990640181</v>
      </c>
    </row>
    <row r="7" spans="1:12" ht="13.5">
      <c r="A7" s="24" t="s">
        <v>26</v>
      </c>
      <c r="B7" s="4">
        <v>110322</v>
      </c>
      <c r="C7" s="4">
        <v>1224984</v>
      </c>
      <c r="D7" s="5">
        <v>0.9367004010659408</v>
      </c>
      <c r="E7" s="4">
        <v>496136</v>
      </c>
      <c r="F7" s="4">
        <v>570477</v>
      </c>
      <c r="G7" s="5">
        <v>0.9759935261903581</v>
      </c>
      <c r="H7" s="4">
        <v>88022</v>
      </c>
      <c r="I7" s="4">
        <v>154.2954404822631</v>
      </c>
      <c r="J7" s="4">
        <v>288323</v>
      </c>
      <c r="K7" s="4">
        <v>72701</v>
      </c>
      <c r="L7" s="7">
        <v>0.9894254062440458</v>
      </c>
    </row>
    <row r="8" spans="1:12" ht="13.5">
      <c r="A8" s="24" t="s">
        <v>58</v>
      </c>
      <c r="B8" s="4">
        <v>89164</v>
      </c>
      <c r="C8" s="4">
        <v>1211946</v>
      </c>
      <c r="D8" s="5">
        <v>0.9893565956779844</v>
      </c>
      <c r="E8" s="4">
        <v>433787</v>
      </c>
      <c r="F8" s="4">
        <v>559350</v>
      </c>
      <c r="G8" s="5">
        <v>0.9804952697479478</v>
      </c>
      <c r="H8" s="4">
        <v>86820</v>
      </c>
      <c r="I8" s="17">
        <v>155.21587556985787</v>
      </c>
      <c r="J8" s="4">
        <v>276460</v>
      </c>
      <c r="K8" s="4">
        <v>104103</v>
      </c>
      <c r="L8" s="7">
        <v>1.4319335359898764</v>
      </c>
    </row>
    <row r="9" spans="1:12" ht="13.5">
      <c r="A9" s="24" t="s">
        <v>59</v>
      </c>
      <c r="B9" s="4">
        <v>93438</v>
      </c>
      <c r="C9" s="4">
        <v>1075755</v>
      </c>
      <c r="D9" s="5">
        <v>0.8876261813645162</v>
      </c>
      <c r="E9" s="4">
        <v>407972</v>
      </c>
      <c r="F9" s="4">
        <v>517724</v>
      </c>
      <c r="G9" s="5">
        <v>0.9255814785018325</v>
      </c>
      <c r="H9" s="4">
        <v>80846</v>
      </c>
      <c r="I9" s="17">
        <v>156.1565621837118</v>
      </c>
      <c r="J9" s="4">
        <v>280323</v>
      </c>
      <c r="K9" s="4">
        <v>67549</v>
      </c>
      <c r="L9" s="7">
        <v>0.6488669875027617</v>
      </c>
    </row>
    <row r="10" spans="1:12" ht="13.5">
      <c r="A10" s="24" t="s">
        <v>60</v>
      </c>
      <c r="B10" s="4">
        <v>85024</v>
      </c>
      <c r="C10" s="4">
        <v>1194898</v>
      </c>
      <c r="D10" s="5">
        <v>1.1107529130703553</v>
      </c>
      <c r="E10" s="4">
        <v>399540</v>
      </c>
      <c r="F10" s="4">
        <v>576368</v>
      </c>
      <c r="G10" s="5">
        <v>1.1132727090109789</v>
      </c>
      <c r="H10" s="4">
        <v>90193</v>
      </c>
      <c r="I10" s="17">
        <v>156.48509285734113</v>
      </c>
      <c r="J10" s="4">
        <v>281971</v>
      </c>
      <c r="K10" s="4">
        <v>89611</v>
      </c>
      <c r="L10" s="7">
        <v>1.3266073517002472</v>
      </c>
    </row>
    <row r="11" spans="1:12" ht="13.5">
      <c r="A11" s="11">
        <v>38353</v>
      </c>
      <c r="B11" s="4">
        <v>7459</v>
      </c>
      <c r="C11" s="4">
        <v>105458</v>
      </c>
      <c r="D11" s="5">
        <v>1.0536212047037197</v>
      </c>
      <c r="E11" s="4">
        <v>33290</v>
      </c>
      <c r="F11" s="4">
        <v>49498</v>
      </c>
      <c r="G11" s="5">
        <v>1.1188264279740512</v>
      </c>
      <c r="H11" s="4">
        <v>8269</v>
      </c>
      <c r="I11" s="17">
        <v>167.05725483857933</v>
      </c>
      <c r="J11" s="4">
        <v>25701</v>
      </c>
      <c r="K11" s="4">
        <v>94039</v>
      </c>
      <c r="L11" s="7">
        <v>1.3060972222222222</v>
      </c>
    </row>
    <row r="12" spans="1:12" ht="13.5">
      <c r="A12" s="11" t="s">
        <v>15</v>
      </c>
      <c r="B12" s="4">
        <v>7613</v>
      </c>
      <c r="C12" s="4">
        <v>87743</v>
      </c>
      <c r="D12" s="5">
        <v>0.9964793930927964</v>
      </c>
      <c r="E12" s="4">
        <v>28396</v>
      </c>
      <c r="F12" s="4">
        <v>43546</v>
      </c>
      <c r="G12" s="5">
        <v>1.0311870989130691</v>
      </c>
      <c r="H12" s="4">
        <v>7249</v>
      </c>
      <c r="I12" s="17">
        <v>166.46764341156478</v>
      </c>
      <c r="J12" s="4">
        <v>21721</v>
      </c>
      <c r="K12" s="4">
        <v>95732</v>
      </c>
      <c r="L12" s="7">
        <v>1.3703799135388932</v>
      </c>
    </row>
    <row r="13" spans="1:12" ht="13.5">
      <c r="A13" s="11" t="s">
        <v>16</v>
      </c>
      <c r="B13" s="4">
        <v>5593</v>
      </c>
      <c r="C13" s="4">
        <v>85562</v>
      </c>
      <c r="D13" s="5">
        <v>1.0344318978649323</v>
      </c>
      <c r="E13" s="4">
        <v>33477</v>
      </c>
      <c r="F13" s="4">
        <v>42555</v>
      </c>
      <c r="G13" s="5">
        <v>1.0050304662037692</v>
      </c>
      <c r="H13" s="4">
        <v>7277</v>
      </c>
      <c r="I13" s="17">
        <v>171.00223240512278</v>
      </c>
      <c r="J13" s="4">
        <v>23410</v>
      </c>
      <c r="K13" s="4">
        <v>88445</v>
      </c>
      <c r="L13" s="7">
        <v>1.438855357985326</v>
      </c>
    </row>
    <row r="14" spans="1:12" ht="13.5">
      <c r="A14" s="11" t="s">
        <v>17</v>
      </c>
      <c r="B14" s="4">
        <v>6399</v>
      </c>
      <c r="C14" s="4">
        <v>95899</v>
      </c>
      <c r="D14" s="5">
        <v>0.9637315592716164</v>
      </c>
      <c r="E14" s="4">
        <v>32523</v>
      </c>
      <c r="F14" s="4">
        <v>47075</v>
      </c>
      <c r="G14" s="5">
        <v>1.037945936411342</v>
      </c>
      <c r="H14" s="4">
        <v>8376</v>
      </c>
      <c r="I14" s="17">
        <v>177.9288369622942</v>
      </c>
      <c r="J14" s="4">
        <v>24433</v>
      </c>
      <c r="K14" s="4">
        <v>86711</v>
      </c>
      <c r="L14" s="7">
        <v>1.350365190849205</v>
      </c>
    </row>
    <row r="15" spans="1:12" ht="13.5">
      <c r="A15" s="11" t="s">
        <v>18</v>
      </c>
      <c r="B15" s="4">
        <v>6545</v>
      </c>
      <c r="C15" s="4">
        <v>103526</v>
      </c>
      <c r="D15" s="5">
        <v>1.020946332419479</v>
      </c>
      <c r="E15" s="4">
        <v>31771</v>
      </c>
      <c r="F15" s="4">
        <v>48412</v>
      </c>
      <c r="G15" s="5">
        <v>1.0038152110807</v>
      </c>
      <c r="H15" s="4">
        <v>8698</v>
      </c>
      <c r="I15" s="17">
        <v>179.66619846319097</v>
      </c>
      <c r="J15" s="4">
        <v>23365</v>
      </c>
      <c r="K15" s="4">
        <v>93234</v>
      </c>
      <c r="L15" s="7">
        <v>1.3838481290724771</v>
      </c>
    </row>
    <row r="16" spans="1:12" ht="13.5">
      <c r="A16" s="11" t="s">
        <v>19</v>
      </c>
      <c r="B16" s="4">
        <v>3976</v>
      </c>
      <c r="C16" s="4">
        <v>101125</v>
      </c>
      <c r="D16" s="5">
        <v>0.972150122089558</v>
      </c>
      <c r="E16" s="4">
        <v>31073</v>
      </c>
      <c r="F16" s="4">
        <v>49442</v>
      </c>
      <c r="G16" s="5">
        <v>0.9714128534098276</v>
      </c>
      <c r="H16" s="4">
        <v>9071</v>
      </c>
      <c r="I16" s="17">
        <v>183.46749726952794</v>
      </c>
      <c r="J16" s="4">
        <v>23209</v>
      </c>
      <c r="K16" s="4">
        <v>94611</v>
      </c>
      <c r="L16" s="7">
        <v>1.3404219146253347</v>
      </c>
    </row>
    <row r="17" spans="1:12" ht="13.5">
      <c r="A17" s="11" t="s">
        <v>20</v>
      </c>
      <c r="B17" s="4">
        <v>5232</v>
      </c>
      <c r="C17" s="4">
        <v>98059</v>
      </c>
      <c r="D17" s="5">
        <v>0.917373773283064</v>
      </c>
      <c r="E17" s="4">
        <v>30609</v>
      </c>
      <c r="F17" s="4">
        <v>48083</v>
      </c>
      <c r="G17" s="5">
        <v>0.8794330132601738</v>
      </c>
      <c r="H17" s="4">
        <v>8957</v>
      </c>
      <c r="I17" s="17">
        <v>186.28205394838093</v>
      </c>
      <c r="J17" s="4">
        <v>25671</v>
      </c>
      <c r="K17" s="4">
        <v>93539</v>
      </c>
      <c r="L17" s="7">
        <v>1.3464854827333055</v>
      </c>
    </row>
    <row r="18" spans="1:12" ht="13.5">
      <c r="A18" s="11" t="s">
        <v>21</v>
      </c>
      <c r="B18" s="4">
        <v>6476</v>
      </c>
      <c r="C18" s="4">
        <v>99327</v>
      </c>
      <c r="D18" s="5">
        <v>0.9155490418383431</v>
      </c>
      <c r="E18" s="4">
        <v>32142</v>
      </c>
      <c r="F18" s="4">
        <v>46635</v>
      </c>
      <c r="G18" s="5">
        <v>0.8856372372144254</v>
      </c>
      <c r="H18" s="4">
        <v>8425</v>
      </c>
      <c r="I18" s="17">
        <v>180.6583038490404</v>
      </c>
      <c r="J18" s="4">
        <v>22368</v>
      </c>
      <c r="K18" s="4">
        <v>98197</v>
      </c>
      <c r="L18" s="7">
        <v>1.353246789041398</v>
      </c>
    </row>
    <row r="19" spans="1:12" ht="13.5">
      <c r="A19" s="11" t="s">
        <v>22</v>
      </c>
      <c r="B19" s="4">
        <v>5127</v>
      </c>
      <c r="C19" s="4">
        <v>80414</v>
      </c>
      <c r="D19" s="5">
        <v>0.8525838122097584</v>
      </c>
      <c r="E19" s="4">
        <v>30764</v>
      </c>
      <c r="F19" s="4">
        <v>48224</v>
      </c>
      <c r="G19" s="5">
        <v>0.9695410040410946</v>
      </c>
      <c r="H19" s="4">
        <v>8858</v>
      </c>
      <c r="I19" s="17">
        <v>183.6844724618447</v>
      </c>
      <c r="J19" s="4">
        <v>21408</v>
      </c>
      <c r="K19" s="4">
        <v>83342</v>
      </c>
      <c r="L19" s="7">
        <v>1.2206095578435536</v>
      </c>
    </row>
    <row r="20" spans="1:12" ht="13.5">
      <c r="A20" s="11" t="s">
        <v>23</v>
      </c>
      <c r="B20" s="4">
        <v>7209</v>
      </c>
      <c r="C20" s="4">
        <v>82760</v>
      </c>
      <c r="D20" s="5">
        <v>0.8492124570314504</v>
      </c>
      <c r="E20" s="4">
        <v>28679</v>
      </c>
      <c r="F20" s="4">
        <v>47108</v>
      </c>
      <c r="G20" s="5">
        <v>1.0179790820295618</v>
      </c>
      <c r="H20" s="4">
        <v>9339</v>
      </c>
      <c r="I20" s="17">
        <v>198.24658232147405</v>
      </c>
      <c r="J20" s="4">
        <v>23705</v>
      </c>
      <c r="K20" s="4">
        <v>75099</v>
      </c>
      <c r="L20" s="7">
        <v>1.076996988383766</v>
      </c>
    </row>
    <row r="21" spans="1:12" ht="13.5">
      <c r="A21" s="11" t="s">
        <v>24</v>
      </c>
      <c r="B21" s="4">
        <v>7670</v>
      </c>
      <c r="C21" s="4">
        <v>86190</v>
      </c>
      <c r="D21" s="5">
        <v>0.8614176061405613</v>
      </c>
      <c r="E21" s="4">
        <v>28875</v>
      </c>
      <c r="F21" s="4">
        <v>43625</v>
      </c>
      <c r="G21" s="5">
        <v>0.8973567828859406</v>
      </c>
      <c r="H21" s="4">
        <v>8477</v>
      </c>
      <c r="I21" s="17">
        <v>194.31518624641834</v>
      </c>
      <c r="J21" s="4">
        <v>22274</v>
      </c>
      <c r="K21" s="4">
        <v>73240</v>
      </c>
      <c r="L21" s="7">
        <v>0.9673116291355742</v>
      </c>
    </row>
    <row r="22" spans="1:12" ht="13.5">
      <c r="A22" s="11" t="s">
        <v>25</v>
      </c>
      <c r="B22" s="4">
        <v>6237</v>
      </c>
      <c r="C22" s="4">
        <v>98835</v>
      </c>
      <c r="D22" s="5">
        <v>0.8832518610532712</v>
      </c>
      <c r="E22" s="4">
        <v>33167</v>
      </c>
      <c r="F22" s="4">
        <v>44476</v>
      </c>
      <c r="G22" s="5">
        <v>0.8701164041866379</v>
      </c>
      <c r="H22" s="4">
        <v>8786</v>
      </c>
      <c r="I22" s="17">
        <v>197.54474323230505</v>
      </c>
      <c r="J22" s="4">
        <v>21782</v>
      </c>
      <c r="K22" s="4">
        <v>78887</v>
      </c>
      <c r="L22" s="7">
        <v>0.8803271919741996</v>
      </c>
    </row>
    <row r="23" spans="1:12" ht="13.5">
      <c r="A23" s="24" t="s">
        <v>61</v>
      </c>
      <c r="B23" s="4">
        <v>75536</v>
      </c>
      <c r="C23" s="4">
        <v>1124898</v>
      </c>
      <c r="D23" s="5">
        <v>0.9414175938029857</v>
      </c>
      <c r="E23" s="4">
        <v>374766</v>
      </c>
      <c r="F23" s="4">
        <v>558679</v>
      </c>
      <c r="G23" s="5">
        <v>0.9693095383504983</v>
      </c>
      <c r="H23" s="4">
        <v>101782</v>
      </c>
      <c r="I23" s="17">
        <v>182.18332888832407</v>
      </c>
      <c r="J23" s="4">
        <v>279047</v>
      </c>
      <c r="K23" s="4">
        <v>78887</v>
      </c>
      <c r="L23" s="7">
        <v>0.8803271919741996</v>
      </c>
    </row>
    <row r="24" spans="1:12" ht="13.5">
      <c r="A24" s="11" t="s">
        <v>27</v>
      </c>
      <c r="B24" s="4">
        <v>37585</v>
      </c>
      <c r="C24" s="4">
        <v>579313</v>
      </c>
      <c r="D24" s="5">
        <v>1.0061185501658592</v>
      </c>
      <c r="E24" s="4">
        <v>190530</v>
      </c>
      <c r="F24" s="4">
        <v>280528</v>
      </c>
      <c r="G24" s="5">
        <v>1.0264809305831513</v>
      </c>
      <c r="H24" s="4">
        <v>48940</v>
      </c>
      <c r="I24" s="17">
        <v>174.45673872126847</v>
      </c>
      <c r="J24" s="4">
        <v>141839</v>
      </c>
      <c r="K24" s="4">
        <v>94611</v>
      </c>
      <c r="L24" s="7">
        <v>1.3404219146253347</v>
      </c>
    </row>
    <row r="25" spans="1:12" ht="14.25" thickBot="1">
      <c r="A25" s="13" t="s">
        <v>28</v>
      </c>
      <c r="B25" s="14">
        <v>37951</v>
      </c>
      <c r="C25" s="14">
        <v>545585</v>
      </c>
      <c r="D25" s="15">
        <v>0.8812436602337557</v>
      </c>
      <c r="E25" s="14">
        <v>184236</v>
      </c>
      <c r="F25" s="14">
        <v>278151</v>
      </c>
      <c r="G25" s="15">
        <v>0.9177568736657681</v>
      </c>
      <c r="H25" s="14">
        <v>52842</v>
      </c>
      <c r="I25" s="18">
        <v>189.97594831584283</v>
      </c>
      <c r="J25" s="14">
        <v>137208</v>
      </c>
      <c r="K25" s="14">
        <v>78887</v>
      </c>
      <c r="L25" s="16">
        <v>0.8803271919741996</v>
      </c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L25" sqref="B6:L25"/>
    </sheetView>
  </sheetViews>
  <sheetFormatPr defaultColWidth="9.00390625" defaultRowHeight="13.5"/>
  <cols>
    <col min="1" max="1" width="9.50390625" style="0" customWidth="1"/>
  </cols>
  <sheetData>
    <row r="1" spans="1:12" ht="14.25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13</v>
      </c>
      <c r="B6" s="4">
        <v>87569</v>
      </c>
      <c r="C6" s="23">
        <v>1280569</v>
      </c>
      <c r="D6" s="5">
        <v>0.9852342084429369</v>
      </c>
      <c r="E6" s="4">
        <v>537750</v>
      </c>
      <c r="F6" s="4">
        <v>536183</v>
      </c>
      <c r="G6" s="5">
        <v>1.1246840527665964</v>
      </c>
      <c r="H6" s="4">
        <v>89926</v>
      </c>
      <c r="I6" s="4">
        <v>167.71512711145263</v>
      </c>
      <c r="J6" s="4">
        <v>300858</v>
      </c>
      <c r="K6" s="4">
        <v>78634</v>
      </c>
      <c r="L6" s="7">
        <v>0.9231292996172901</v>
      </c>
    </row>
    <row r="7" spans="1:12" ht="13.5">
      <c r="A7" s="24" t="s">
        <v>14</v>
      </c>
      <c r="B7" s="4">
        <v>111422</v>
      </c>
      <c r="C7" s="4">
        <v>1307765</v>
      </c>
      <c r="D7" s="5">
        <v>1.0212374342967852</v>
      </c>
      <c r="E7" s="4">
        <v>530885</v>
      </c>
      <c r="F7" s="4">
        <v>584509</v>
      </c>
      <c r="G7" s="5">
        <v>1.0901296758755872</v>
      </c>
      <c r="H7" s="4">
        <v>100595</v>
      </c>
      <c r="I7" s="4">
        <v>172.10171271956463</v>
      </c>
      <c r="J7" s="4">
        <v>299558</v>
      </c>
      <c r="K7" s="4">
        <v>73478</v>
      </c>
      <c r="L7" s="7">
        <v>0.9344303990640181</v>
      </c>
    </row>
    <row r="8" spans="1:12" ht="13.5">
      <c r="A8" s="24" t="s">
        <v>26</v>
      </c>
      <c r="B8" s="4">
        <v>110322</v>
      </c>
      <c r="C8" s="4">
        <v>1224984</v>
      </c>
      <c r="D8" s="5">
        <v>0.9367004010659408</v>
      </c>
      <c r="E8" s="4">
        <v>496136</v>
      </c>
      <c r="F8" s="4">
        <v>570477</v>
      </c>
      <c r="G8" s="5">
        <v>0.9759935261903581</v>
      </c>
      <c r="H8" s="4">
        <v>88022</v>
      </c>
      <c r="I8" s="4">
        <v>154.2954404822631</v>
      </c>
      <c r="J8" s="4">
        <v>288323</v>
      </c>
      <c r="K8" s="4">
        <v>72701</v>
      </c>
      <c r="L8" s="7">
        <v>0.9894254062440458</v>
      </c>
    </row>
    <row r="9" spans="1:12" ht="13.5">
      <c r="A9" s="24" t="s">
        <v>31</v>
      </c>
      <c r="B9" s="4">
        <v>89164</v>
      </c>
      <c r="C9" s="4">
        <v>1211946</v>
      </c>
      <c r="D9" s="5">
        <v>0.9893565956779844</v>
      </c>
      <c r="E9" s="4">
        <v>433787</v>
      </c>
      <c r="F9" s="4">
        <v>559350</v>
      </c>
      <c r="G9" s="5">
        <v>0.9804952697479478</v>
      </c>
      <c r="H9" s="4">
        <v>86820</v>
      </c>
      <c r="I9" s="17">
        <v>155.21587556985787</v>
      </c>
      <c r="J9" s="4">
        <v>276460</v>
      </c>
      <c r="K9" s="4">
        <v>104103</v>
      </c>
      <c r="L9" s="7">
        <v>1.4319335359898764</v>
      </c>
    </row>
    <row r="10" spans="1:12" ht="13.5">
      <c r="A10" s="24" t="s">
        <v>34</v>
      </c>
      <c r="B10" s="4">
        <v>93438</v>
      </c>
      <c r="C10" s="4">
        <v>1075755</v>
      </c>
      <c r="D10" s="5">
        <v>0.8876261813645162</v>
      </c>
      <c r="E10" s="4">
        <v>407972</v>
      </c>
      <c r="F10" s="4">
        <v>517724</v>
      </c>
      <c r="G10" s="5">
        <v>0.9255814785018325</v>
      </c>
      <c r="H10" s="4">
        <v>80846</v>
      </c>
      <c r="I10" s="17">
        <v>156.1565621837118</v>
      </c>
      <c r="J10" s="4">
        <v>280323</v>
      </c>
      <c r="K10" s="4">
        <v>67549</v>
      </c>
      <c r="L10" s="7">
        <v>0.6488669875027617</v>
      </c>
    </row>
    <row r="11" spans="1:12" ht="13.5">
      <c r="A11" s="11">
        <v>37987</v>
      </c>
      <c r="B11" s="4">
        <v>7568</v>
      </c>
      <c r="C11" s="4">
        <v>100091</v>
      </c>
      <c r="D11" s="5">
        <v>0.9647604268075222</v>
      </c>
      <c r="E11" s="4">
        <v>35529</v>
      </c>
      <c r="F11" s="4">
        <v>44241</v>
      </c>
      <c r="G11" s="5">
        <v>1.082401585398674</v>
      </c>
      <c r="H11" s="4">
        <v>6925</v>
      </c>
      <c r="I11" s="17">
        <v>156.52901155037182</v>
      </c>
      <c r="J11" s="4">
        <v>23438</v>
      </c>
      <c r="K11" s="4">
        <v>72000</v>
      </c>
      <c r="L11" s="7">
        <v>0.6212787988609889</v>
      </c>
    </row>
    <row r="12" spans="1:12" ht="13.5">
      <c r="A12" s="11" t="s">
        <v>15</v>
      </c>
      <c r="B12" s="4">
        <v>6524</v>
      </c>
      <c r="C12" s="4">
        <v>88053</v>
      </c>
      <c r="D12" s="5">
        <v>1.059960034668721</v>
      </c>
      <c r="E12" s="4">
        <v>32780</v>
      </c>
      <c r="F12" s="4">
        <v>42229</v>
      </c>
      <c r="G12" s="5">
        <v>1.1297822248381402</v>
      </c>
      <c r="H12" s="4">
        <v>6657</v>
      </c>
      <c r="I12" s="17">
        <v>157.640484027564</v>
      </c>
      <c r="J12" s="4">
        <v>21711</v>
      </c>
      <c r="K12" s="4">
        <v>69858</v>
      </c>
      <c r="L12" s="7">
        <v>0.6080054309511997</v>
      </c>
    </row>
    <row r="13" spans="1:12" ht="13.5">
      <c r="A13" s="11" t="s">
        <v>16</v>
      </c>
      <c r="B13" s="4">
        <v>8032</v>
      </c>
      <c r="C13" s="4">
        <v>82714</v>
      </c>
      <c r="D13" s="5">
        <v>1.2549346846505136</v>
      </c>
      <c r="E13" s="4">
        <v>33893</v>
      </c>
      <c r="F13" s="4">
        <v>42342</v>
      </c>
      <c r="G13" s="5">
        <v>0.8497972945851563</v>
      </c>
      <c r="H13" s="4">
        <v>6598</v>
      </c>
      <c r="I13" s="17">
        <v>155.82636625572718</v>
      </c>
      <c r="J13" s="4">
        <v>22899</v>
      </c>
      <c r="K13" s="4">
        <v>61469</v>
      </c>
      <c r="L13" s="7">
        <v>0.7488274635447757</v>
      </c>
    </row>
    <row r="14" spans="1:12" ht="13.5">
      <c r="A14" s="11" t="s">
        <v>17</v>
      </c>
      <c r="B14" s="4">
        <v>6122</v>
      </c>
      <c r="C14" s="4">
        <v>99508</v>
      </c>
      <c r="D14" s="5">
        <v>1.185395199237596</v>
      </c>
      <c r="E14" s="4">
        <v>33691</v>
      </c>
      <c r="F14" s="4">
        <v>45354</v>
      </c>
      <c r="G14" s="5">
        <v>1.1281528282175015</v>
      </c>
      <c r="H14" s="4">
        <v>7101</v>
      </c>
      <c r="I14" s="17">
        <v>156.5683291440667</v>
      </c>
      <c r="J14" s="4">
        <v>23841</v>
      </c>
      <c r="K14" s="4">
        <v>64213</v>
      </c>
      <c r="L14" s="7">
        <v>0.8224738385869634</v>
      </c>
    </row>
    <row r="15" spans="1:12" ht="13.5">
      <c r="A15" s="11" t="s">
        <v>18</v>
      </c>
      <c r="B15" s="4">
        <v>6878</v>
      </c>
      <c r="C15" s="4">
        <v>101402</v>
      </c>
      <c r="D15" s="5">
        <v>1.166304360328031</v>
      </c>
      <c r="E15" s="4">
        <v>33547</v>
      </c>
      <c r="F15" s="4">
        <v>48228</v>
      </c>
      <c r="G15" s="5">
        <v>1.271500131821777</v>
      </c>
      <c r="H15" s="4">
        <v>7400</v>
      </c>
      <c r="I15" s="17">
        <v>153.43783694119597</v>
      </c>
      <c r="J15" s="4">
        <v>23345</v>
      </c>
      <c r="K15" s="4">
        <v>67373</v>
      </c>
      <c r="L15" s="7">
        <v>0.8743154506994731</v>
      </c>
    </row>
    <row r="16" spans="1:12" ht="13.5">
      <c r="A16" s="11" t="s">
        <v>19</v>
      </c>
      <c r="B16" s="4">
        <v>6150</v>
      </c>
      <c r="C16" s="4">
        <v>104022</v>
      </c>
      <c r="D16" s="5">
        <v>1.2400696199513614</v>
      </c>
      <c r="E16" s="4">
        <v>33570</v>
      </c>
      <c r="F16" s="4">
        <v>50897</v>
      </c>
      <c r="G16" s="5">
        <v>1.1775988524097083</v>
      </c>
      <c r="H16" s="4">
        <v>7906</v>
      </c>
      <c r="I16" s="17">
        <v>155.3333202349844</v>
      </c>
      <c r="J16" s="4">
        <v>22494</v>
      </c>
      <c r="K16" s="4">
        <v>70583</v>
      </c>
      <c r="L16" s="7">
        <v>1.0302132442018304</v>
      </c>
    </row>
    <row r="17" spans="1:12" ht="13.5">
      <c r="A17" s="11" t="s">
        <v>20</v>
      </c>
      <c r="B17" s="4">
        <v>6405</v>
      </c>
      <c r="C17" s="4">
        <v>106891</v>
      </c>
      <c r="D17" s="5">
        <v>1.0320752348675761</v>
      </c>
      <c r="E17" s="4">
        <v>33054</v>
      </c>
      <c r="F17" s="4">
        <v>54675</v>
      </c>
      <c r="G17" s="5">
        <v>1.1502293095468508</v>
      </c>
      <c r="H17" s="4">
        <v>8567</v>
      </c>
      <c r="I17" s="17">
        <v>156.68952903520804</v>
      </c>
      <c r="J17" s="4">
        <v>26682</v>
      </c>
      <c r="K17" s="4">
        <v>69469</v>
      </c>
      <c r="L17" s="7">
        <v>0.9415184863927138</v>
      </c>
    </row>
    <row r="18" spans="1:12" ht="13.5">
      <c r="A18" s="11" t="s">
        <v>21</v>
      </c>
      <c r="B18" s="4">
        <v>6429</v>
      </c>
      <c r="C18" s="4">
        <v>108489</v>
      </c>
      <c r="D18" s="5">
        <v>1.1067144081282898</v>
      </c>
      <c r="E18" s="4">
        <v>34285</v>
      </c>
      <c r="F18" s="4">
        <v>52657</v>
      </c>
      <c r="G18" s="5">
        <v>1.1602547153181737</v>
      </c>
      <c r="H18" s="4">
        <v>8124</v>
      </c>
      <c r="I18" s="17">
        <v>154.28148204417266</v>
      </c>
      <c r="J18" s="4">
        <v>24881</v>
      </c>
      <c r="K18" s="4">
        <v>72564</v>
      </c>
      <c r="L18" s="7">
        <v>0.9610743943949247</v>
      </c>
    </row>
    <row r="19" spans="1:12" ht="13.5">
      <c r="A19" s="11" t="s">
        <v>22</v>
      </c>
      <c r="B19" s="4">
        <v>6316</v>
      </c>
      <c r="C19" s="4">
        <v>94318</v>
      </c>
      <c r="D19" s="5">
        <v>1.0846011430411333</v>
      </c>
      <c r="E19" s="4">
        <v>32358</v>
      </c>
      <c r="F19" s="4">
        <v>49739</v>
      </c>
      <c r="G19" s="5">
        <v>1.0906240406963996</v>
      </c>
      <c r="H19" s="4">
        <v>7814</v>
      </c>
      <c r="I19" s="17">
        <v>157.10006232533826</v>
      </c>
      <c r="J19" s="4">
        <v>22824</v>
      </c>
      <c r="K19" s="4">
        <v>68279</v>
      </c>
      <c r="L19" s="7">
        <v>1.0208417432907229</v>
      </c>
    </row>
    <row r="20" spans="1:12" ht="13.5">
      <c r="A20" s="11" t="s">
        <v>23</v>
      </c>
      <c r="B20" s="4">
        <v>6796</v>
      </c>
      <c r="C20" s="4">
        <v>97455</v>
      </c>
      <c r="D20" s="5">
        <v>1.0267175170408454</v>
      </c>
      <c r="E20" s="4">
        <v>32519</v>
      </c>
      <c r="F20" s="4">
        <v>46276</v>
      </c>
      <c r="G20" s="5">
        <v>1.0380206814562258</v>
      </c>
      <c r="H20" s="4">
        <v>7356</v>
      </c>
      <c r="I20" s="17">
        <v>158.95928775175037</v>
      </c>
      <c r="J20" s="4">
        <v>24004</v>
      </c>
      <c r="K20" s="4">
        <v>69730</v>
      </c>
      <c r="L20" s="7">
        <v>1.0515917899530984</v>
      </c>
    </row>
    <row r="21" spans="1:12" ht="13.5">
      <c r="A21" s="11" t="s">
        <v>24</v>
      </c>
      <c r="B21" s="4">
        <v>9087</v>
      </c>
      <c r="C21" s="4">
        <v>100056</v>
      </c>
      <c r="D21" s="5">
        <v>1.1803510758776896</v>
      </c>
      <c r="E21" s="4">
        <v>31597</v>
      </c>
      <c r="F21" s="4">
        <v>48615</v>
      </c>
      <c r="G21" s="5">
        <v>1.2687248812568506</v>
      </c>
      <c r="H21" s="4">
        <v>7711</v>
      </c>
      <c r="I21" s="17">
        <v>158.6135966265556</v>
      </c>
      <c r="J21" s="4">
        <v>22946</v>
      </c>
      <c r="K21" s="4">
        <v>75715</v>
      </c>
      <c r="L21" s="7">
        <v>1.1476316786661613</v>
      </c>
    </row>
    <row r="22" spans="1:12" ht="13.5">
      <c r="A22" s="11" t="s">
        <v>25</v>
      </c>
      <c r="B22" s="4">
        <v>8717</v>
      </c>
      <c r="C22" s="4">
        <v>111899</v>
      </c>
      <c r="D22" s="5">
        <v>1.1189004879609632</v>
      </c>
      <c r="E22" s="4">
        <v>32717</v>
      </c>
      <c r="F22" s="4">
        <v>51115</v>
      </c>
      <c r="G22" s="5">
        <v>1.0905463932922277</v>
      </c>
      <c r="H22" s="4">
        <v>8034</v>
      </c>
      <c r="I22" s="17">
        <v>157.1749975545339</v>
      </c>
      <c r="J22" s="4">
        <v>22906</v>
      </c>
      <c r="K22" s="4">
        <v>89611</v>
      </c>
      <c r="L22" s="7">
        <v>1.3266073517002472</v>
      </c>
    </row>
    <row r="23" spans="1:12" ht="13.5">
      <c r="A23" s="24" t="s">
        <v>56</v>
      </c>
      <c r="B23" s="4">
        <v>85024</v>
      </c>
      <c r="C23" s="4">
        <v>1194898</v>
      </c>
      <c r="D23" s="5">
        <v>1.1107529130703553</v>
      </c>
      <c r="E23" s="4">
        <v>399540</v>
      </c>
      <c r="F23" s="4">
        <v>576368</v>
      </c>
      <c r="G23" s="5">
        <v>1.1132727090109789</v>
      </c>
      <c r="H23" s="4">
        <v>90193</v>
      </c>
      <c r="I23" s="17">
        <v>156.48509285734113</v>
      </c>
      <c r="J23" s="4">
        <v>281971</v>
      </c>
      <c r="K23" s="4">
        <v>89611</v>
      </c>
      <c r="L23" s="7">
        <v>1.3266073517002472</v>
      </c>
    </row>
    <row r="24" spans="1:12" ht="13.5">
      <c r="A24" s="11" t="s">
        <v>27</v>
      </c>
      <c r="B24" s="4">
        <v>41274</v>
      </c>
      <c r="C24" s="4">
        <v>575790</v>
      </c>
      <c r="D24" s="5">
        <v>1.134557105193674</v>
      </c>
      <c r="E24" s="4">
        <v>203010</v>
      </c>
      <c r="F24" s="4">
        <v>273291</v>
      </c>
      <c r="G24" s="5">
        <v>1.0956621096099106</v>
      </c>
      <c r="H24" s="4">
        <v>42587</v>
      </c>
      <c r="I24" s="17">
        <v>155.83023224328645</v>
      </c>
      <c r="J24" s="4">
        <v>137728</v>
      </c>
      <c r="K24" s="4">
        <v>70583</v>
      </c>
      <c r="L24" s="7">
        <v>1.0302132442018304</v>
      </c>
    </row>
    <row r="25" spans="1:12" ht="14.25" thickBot="1">
      <c r="A25" s="13" t="s">
        <v>28</v>
      </c>
      <c r="B25" s="14">
        <v>43750</v>
      </c>
      <c r="C25" s="14">
        <v>619108</v>
      </c>
      <c r="D25" s="15">
        <v>0.9493526666942682</v>
      </c>
      <c r="E25" s="14">
        <v>196530</v>
      </c>
      <c r="F25" s="14">
        <v>303077</v>
      </c>
      <c r="G25" s="15">
        <v>0.972913021844855</v>
      </c>
      <c r="H25" s="14">
        <v>47606</v>
      </c>
      <c r="I25" s="18">
        <v>157.0755946508643</v>
      </c>
      <c r="J25" s="14">
        <v>144243</v>
      </c>
      <c r="K25" s="14">
        <v>89611</v>
      </c>
      <c r="L25" s="16">
        <v>1.3582569154982949</v>
      </c>
    </row>
    <row r="26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16" sqref="B16"/>
    </sheetView>
  </sheetViews>
  <sheetFormatPr defaultColWidth="9.00390625" defaultRowHeight="13.5"/>
  <cols>
    <col min="1" max="1" width="9.50390625" style="0" customWidth="1"/>
  </cols>
  <sheetData>
    <row r="1" spans="1:12" ht="14.25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19" t="s">
        <v>12</v>
      </c>
      <c r="B6" s="20">
        <v>40218</v>
      </c>
      <c r="C6" s="20">
        <v>1299761</v>
      </c>
      <c r="D6" s="21">
        <v>0.9299198047095505</v>
      </c>
      <c r="E6" s="20">
        <v>569577</v>
      </c>
      <c r="F6" s="20">
        <v>476741</v>
      </c>
      <c r="G6" s="21">
        <v>0.9442753156721961</v>
      </c>
      <c r="H6" s="20">
        <v>104298</v>
      </c>
      <c r="I6" s="20">
        <v>218.77287667727342</v>
      </c>
      <c r="J6" s="20">
        <v>309939</v>
      </c>
      <c r="K6" s="20">
        <v>85182</v>
      </c>
      <c r="L6" s="22">
        <v>0.839570664012064</v>
      </c>
    </row>
    <row r="7" spans="1:12" ht="13.5">
      <c r="A7" s="3" t="s">
        <v>13</v>
      </c>
      <c r="B7" s="4">
        <v>87569</v>
      </c>
      <c r="C7" s="23">
        <v>1280569</v>
      </c>
      <c r="D7" s="5">
        <v>0.9852342084429369</v>
      </c>
      <c r="E7" s="4">
        <v>537750</v>
      </c>
      <c r="F7" s="4">
        <v>536183</v>
      </c>
      <c r="G7" s="5">
        <v>1.1246840527665964</v>
      </c>
      <c r="H7" s="4">
        <v>89926</v>
      </c>
      <c r="I7" s="4">
        <v>167.71512711145263</v>
      </c>
      <c r="J7" s="4">
        <v>300858</v>
      </c>
      <c r="K7" s="4">
        <v>78634</v>
      </c>
      <c r="L7" s="7">
        <v>0.9231292996172901</v>
      </c>
    </row>
    <row r="8" spans="1:12" ht="13.5">
      <c r="A8" s="24" t="s">
        <v>14</v>
      </c>
      <c r="B8" s="4">
        <v>111422</v>
      </c>
      <c r="C8" s="4">
        <v>1307765</v>
      </c>
      <c r="D8" s="5">
        <v>1.0212374342967852</v>
      </c>
      <c r="E8" s="4">
        <v>530885</v>
      </c>
      <c r="F8" s="4">
        <v>584509</v>
      </c>
      <c r="G8" s="5">
        <v>1.0901296758755872</v>
      </c>
      <c r="H8" s="4">
        <v>100595</v>
      </c>
      <c r="I8" s="4">
        <v>172.10171271956463</v>
      </c>
      <c r="J8" s="4">
        <v>299558</v>
      </c>
      <c r="K8" s="4">
        <v>73478</v>
      </c>
      <c r="L8" s="7">
        <v>0.9344303990640181</v>
      </c>
    </row>
    <row r="9" spans="1:12" ht="13.5">
      <c r="A9" s="24" t="s">
        <v>26</v>
      </c>
      <c r="B9" s="4">
        <v>110322</v>
      </c>
      <c r="C9" s="4">
        <v>1224984</v>
      </c>
      <c r="D9" s="5">
        <v>0.9367004010659408</v>
      </c>
      <c r="E9" s="4">
        <v>496136</v>
      </c>
      <c r="F9" s="4">
        <v>570477</v>
      </c>
      <c r="G9" s="5">
        <v>0.9759935261903581</v>
      </c>
      <c r="H9" s="4">
        <v>88022</v>
      </c>
      <c r="I9" s="4">
        <v>154.2954404822631</v>
      </c>
      <c r="J9" s="4">
        <v>288323</v>
      </c>
      <c r="K9" s="4">
        <v>72701</v>
      </c>
      <c r="L9" s="7">
        <v>0.9894254062440458</v>
      </c>
    </row>
    <row r="10" spans="1:12" ht="13.5">
      <c r="A10" s="24" t="s">
        <v>31</v>
      </c>
      <c r="B10" s="4">
        <v>89164</v>
      </c>
      <c r="C10" s="4">
        <v>1211946</v>
      </c>
      <c r="D10" s="5">
        <v>0.9893565956779844</v>
      </c>
      <c r="E10" s="4">
        <v>433787</v>
      </c>
      <c r="F10" s="4">
        <v>559350</v>
      </c>
      <c r="G10" s="5">
        <v>0.9804952697479478</v>
      </c>
      <c r="H10" s="4">
        <v>86820</v>
      </c>
      <c r="I10" s="17">
        <v>155.21587556985787</v>
      </c>
      <c r="J10" s="4">
        <v>276460</v>
      </c>
      <c r="K10" s="4">
        <v>104103</v>
      </c>
      <c r="L10" s="7">
        <v>1.4319335359898764</v>
      </c>
    </row>
    <row r="11" spans="1:12" ht="13.5">
      <c r="A11" s="11">
        <v>37622</v>
      </c>
      <c r="B11" s="4">
        <v>9836</v>
      </c>
      <c r="C11" s="4">
        <v>103747</v>
      </c>
      <c r="D11" s="5">
        <v>1.0227425078864354</v>
      </c>
      <c r="E11" s="4">
        <v>36060</v>
      </c>
      <c r="F11" s="4">
        <v>40873</v>
      </c>
      <c r="G11" s="5">
        <v>0.98681764407639</v>
      </c>
      <c r="H11" s="4">
        <v>6302</v>
      </c>
      <c r="I11" s="17">
        <v>154.18491424656864</v>
      </c>
      <c r="J11" s="4">
        <v>24864</v>
      </c>
      <c r="K11" s="4">
        <v>115890</v>
      </c>
      <c r="L11" s="7">
        <v>1.4814578086849808</v>
      </c>
    </row>
    <row r="12" spans="1:12" ht="13.5">
      <c r="A12" s="11" t="s">
        <v>15</v>
      </c>
      <c r="B12" s="4">
        <v>9593</v>
      </c>
      <c r="C12" s="4">
        <v>83072</v>
      </c>
      <c r="D12" s="5">
        <v>0.9253767920597966</v>
      </c>
      <c r="E12" s="4">
        <v>33232</v>
      </c>
      <c r="F12" s="4">
        <v>37378</v>
      </c>
      <c r="G12" s="5">
        <v>0.952912683237731</v>
      </c>
      <c r="H12" s="4">
        <v>5950</v>
      </c>
      <c r="I12" s="17">
        <v>159.1845470597678</v>
      </c>
      <c r="J12" s="4">
        <v>23048</v>
      </c>
      <c r="K12" s="4">
        <v>114897</v>
      </c>
      <c r="L12" s="7">
        <v>1.4345985766013236</v>
      </c>
    </row>
    <row r="13" spans="1:12" ht="13.5">
      <c r="A13" s="11" t="s">
        <v>16</v>
      </c>
      <c r="B13" s="4">
        <v>8610</v>
      </c>
      <c r="C13" s="4">
        <v>65911</v>
      </c>
      <c r="D13" s="5">
        <v>0.7424918328264053</v>
      </c>
      <c r="E13" s="4">
        <v>35740</v>
      </c>
      <c r="F13" s="4">
        <v>49826</v>
      </c>
      <c r="G13" s="5">
        <v>1.115698963254887</v>
      </c>
      <c r="H13" s="4">
        <v>8203</v>
      </c>
      <c r="I13" s="17">
        <v>164.63292257054547</v>
      </c>
      <c r="J13" s="4">
        <v>21764</v>
      </c>
      <c r="K13" s="4">
        <v>82087</v>
      </c>
      <c r="L13" s="7">
        <v>1.1166324323589025</v>
      </c>
    </row>
    <row r="14" spans="1:12" ht="13.5">
      <c r="A14" s="11" t="s">
        <v>17</v>
      </c>
      <c r="B14" s="4">
        <v>10082</v>
      </c>
      <c r="C14" s="4">
        <v>83945</v>
      </c>
      <c r="D14" s="5">
        <v>0.8221197163787363</v>
      </c>
      <c r="E14" s="4">
        <v>34933</v>
      </c>
      <c r="F14" s="4">
        <v>40202</v>
      </c>
      <c r="G14" s="5">
        <v>0.8285143128001154</v>
      </c>
      <c r="H14" s="4">
        <v>6272</v>
      </c>
      <c r="I14" s="17">
        <v>156.01213869956717</v>
      </c>
      <c r="J14" s="4">
        <v>22907</v>
      </c>
      <c r="K14" s="4">
        <v>78073</v>
      </c>
      <c r="L14" s="7">
        <v>1.0466110783420022</v>
      </c>
    </row>
    <row r="15" spans="1:12" ht="13.5">
      <c r="A15" s="11" t="s">
        <v>18</v>
      </c>
      <c r="B15" s="4">
        <v>6935</v>
      </c>
      <c r="C15" s="4">
        <v>86943</v>
      </c>
      <c r="D15" s="5">
        <v>0.788248306874949</v>
      </c>
      <c r="E15" s="4">
        <v>33384</v>
      </c>
      <c r="F15" s="4">
        <v>37930</v>
      </c>
      <c r="G15" s="5">
        <v>0.7400831203293594</v>
      </c>
      <c r="H15" s="4">
        <v>6073</v>
      </c>
      <c r="I15" s="17">
        <v>160.11073029264432</v>
      </c>
      <c r="J15" s="4">
        <v>23579</v>
      </c>
      <c r="K15" s="4">
        <v>77058</v>
      </c>
      <c r="L15" s="7">
        <v>0.9671540633824913</v>
      </c>
    </row>
    <row r="16" spans="1:12" ht="13.5">
      <c r="A16" s="11" t="s">
        <v>19</v>
      </c>
      <c r="B16" s="4">
        <v>4136</v>
      </c>
      <c r="C16" s="4">
        <v>83884</v>
      </c>
      <c r="D16" s="5">
        <v>0.8079519952226385</v>
      </c>
      <c r="E16" s="4">
        <v>32153</v>
      </c>
      <c r="F16" s="4">
        <v>43221</v>
      </c>
      <c r="G16" s="5">
        <v>0.8786363359151064</v>
      </c>
      <c r="H16" s="4">
        <v>6845</v>
      </c>
      <c r="I16" s="17">
        <v>158.37208764258116</v>
      </c>
      <c r="J16" s="4">
        <v>21466</v>
      </c>
      <c r="K16" s="4">
        <v>68513</v>
      </c>
      <c r="L16" s="7">
        <v>0.8366058563508926</v>
      </c>
    </row>
    <row r="17" spans="1:12" ht="13.5">
      <c r="A17" s="11" t="s">
        <v>20</v>
      </c>
      <c r="B17" s="4">
        <v>7247</v>
      </c>
      <c r="C17" s="4">
        <v>103569</v>
      </c>
      <c r="D17" s="5">
        <v>0.9825069014258203</v>
      </c>
      <c r="E17" s="4">
        <v>33364</v>
      </c>
      <c r="F17" s="4">
        <v>47534</v>
      </c>
      <c r="G17" s="5">
        <v>0.8928584845411173</v>
      </c>
      <c r="H17" s="4">
        <v>7419</v>
      </c>
      <c r="I17" s="17">
        <v>156.07775487019816</v>
      </c>
      <c r="J17" s="4">
        <v>24646</v>
      </c>
      <c r="K17" s="4">
        <v>73784</v>
      </c>
      <c r="L17" s="7">
        <v>0.914220575662582</v>
      </c>
    </row>
    <row r="18" spans="1:12" ht="13.5">
      <c r="A18" s="11" t="s">
        <v>21</v>
      </c>
      <c r="B18" s="4">
        <v>7764</v>
      </c>
      <c r="C18" s="4">
        <v>98028</v>
      </c>
      <c r="D18" s="5">
        <v>0.9192595510043324</v>
      </c>
      <c r="E18" s="4">
        <v>34677</v>
      </c>
      <c r="F18" s="4">
        <v>45384</v>
      </c>
      <c r="G18" s="5">
        <v>0.9814029928206902</v>
      </c>
      <c r="H18" s="4">
        <v>6918</v>
      </c>
      <c r="I18" s="17">
        <v>152.43257535695398</v>
      </c>
      <c r="J18" s="4">
        <v>24011</v>
      </c>
      <c r="K18" s="4">
        <v>75503</v>
      </c>
      <c r="L18" s="7">
        <v>0.8734628243541838</v>
      </c>
    </row>
    <row r="19" spans="1:12" ht="13.5">
      <c r="A19" s="11" t="s">
        <v>22</v>
      </c>
      <c r="B19" s="4">
        <v>6276</v>
      </c>
      <c r="C19" s="4">
        <v>86961</v>
      </c>
      <c r="D19" s="5">
        <v>0.9270401364532808</v>
      </c>
      <c r="E19" s="4">
        <v>34337</v>
      </c>
      <c r="F19" s="4">
        <v>45606</v>
      </c>
      <c r="G19" s="5">
        <v>0.8856737809022586</v>
      </c>
      <c r="H19" s="4">
        <v>7072</v>
      </c>
      <c r="I19" s="17">
        <v>155.06731570407402</v>
      </c>
      <c r="J19" s="4">
        <v>21912</v>
      </c>
      <c r="K19" s="4">
        <v>66885</v>
      </c>
      <c r="L19" s="7">
        <v>0.8436553985872856</v>
      </c>
    </row>
    <row r="20" spans="1:12" ht="13.5">
      <c r="A20" s="11" t="s">
        <v>23</v>
      </c>
      <c r="B20" s="4">
        <v>7569</v>
      </c>
      <c r="C20" s="4">
        <v>94919</v>
      </c>
      <c r="D20" s="5">
        <v>0.9214542277448792</v>
      </c>
      <c r="E20" s="4">
        <v>33583</v>
      </c>
      <c r="F20" s="4">
        <v>44581</v>
      </c>
      <c r="G20" s="5">
        <v>0.9225818467778651</v>
      </c>
      <c r="H20" s="4">
        <v>6777</v>
      </c>
      <c r="I20" s="17">
        <v>152.01543258338754</v>
      </c>
      <c r="J20" s="4">
        <v>24899</v>
      </c>
      <c r="K20" s="4">
        <v>66309</v>
      </c>
      <c r="L20" s="7">
        <v>0.7897030976455036</v>
      </c>
    </row>
    <row r="21" spans="1:12" ht="13.5">
      <c r="A21" s="11" t="s">
        <v>24</v>
      </c>
      <c r="B21" s="4">
        <v>7931</v>
      </c>
      <c r="C21" s="4">
        <v>84768</v>
      </c>
      <c r="D21" s="5">
        <v>0.8417206180243874</v>
      </c>
      <c r="E21" s="4">
        <v>31729</v>
      </c>
      <c r="F21" s="4">
        <v>38318</v>
      </c>
      <c r="G21" s="5">
        <v>0.885678624260355</v>
      </c>
      <c r="H21" s="4">
        <v>5843</v>
      </c>
      <c r="I21" s="17">
        <v>152.48708178923744</v>
      </c>
      <c r="J21" s="4">
        <v>22986</v>
      </c>
      <c r="K21" s="4">
        <v>65975</v>
      </c>
      <c r="L21" s="7">
        <v>0.7237592698231603</v>
      </c>
    </row>
    <row r="22" spans="1:12" ht="13.5">
      <c r="A22" s="11" t="s">
        <v>25</v>
      </c>
      <c r="B22" s="4">
        <v>7459</v>
      </c>
      <c r="C22" s="4">
        <v>100008</v>
      </c>
      <c r="D22" s="5">
        <v>0.9420408624636166</v>
      </c>
      <c r="E22" s="4">
        <v>34780</v>
      </c>
      <c r="F22" s="4">
        <v>46871</v>
      </c>
      <c r="G22" s="5">
        <v>1.102302391759366</v>
      </c>
      <c r="H22" s="4">
        <v>7172</v>
      </c>
      <c r="I22" s="17">
        <v>153.01572400844873</v>
      </c>
      <c r="J22" s="4">
        <v>24241</v>
      </c>
      <c r="K22" s="4">
        <v>67549</v>
      </c>
      <c r="L22" s="7">
        <v>0.6488669875027617</v>
      </c>
    </row>
    <row r="23" spans="1:12" ht="13.5">
      <c r="A23" s="24" t="s">
        <v>34</v>
      </c>
      <c r="B23" s="4">
        <v>93438</v>
      </c>
      <c r="C23" s="4">
        <v>1075755</v>
      </c>
      <c r="D23" s="5">
        <v>0.8876261813645162</v>
      </c>
      <c r="E23" s="4">
        <v>407972</v>
      </c>
      <c r="F23" s="4">
        <v>517724</v>
      </c>
      <c r="G23" s="5">
        <v>0.9255814785018325</v>
      </c>
      <c r="H23" s="4">
        <v>80846</v>
      </c>
      <c r="I23" s="17">
        <v>156.1565621837118</v>
      </c>
      <c r="J23" s="4">
        <v>280323</v>
      </c>
      <c r="K23" s="4">
        <v>67549</v>
      </c>
      <c r="L23" s="7">
        <v>0.6488669875027617</v>
      </c>
    </row>
    <row r="24" spans="1:12" ht="13.5">
      <c r="A24" s="11" t="s">
        <v>27</v>
      </c>
      <c r="B24" s="4">
        <v>49192</v>
      </c>
      <c r="C24" s="4">
        <v>507502</v>
      </c>
      <c r="D24" s="5">
        <v>0.8512120708943646</v>
      </c>
      <c r="E24" s="4">
        <v>205502</v>
      </c>
      <c r="F24" s="4">
        <v>249430</v>
      </c>
      <c r="G24" s="5">
        <v>0.909438942931731</v>
      </c>
      <c r="H24" s="4">
        <v>39645</v>
      </c>
      <c r="I24" s="17">
        <v>158.94238864611313</v>
      </c>
      <c r="J24" s="4">
        <v>137628</v>
      </c>
      <c r="K24" s="4">
        <v>68513</v>
      </c>
      <c r="L24" s="7">
        <v>0.8366058563508926</v>
      </c>
    </row>
    <row r="25" spans="1:12" ht="14.25" thickBot="1">
      <c r="A25" s="13" t="s">
        <v>28</v>
      </c>
      <c r="B25" s="14">
        <v>48382</v>
      </c>
      <c r="C25" s="14">
        <v>652137</v>
      </c>
      <c r="D25" s="15">
        <v>1.059119588784136</v>
      </c>
      <c r="E25" s="14">
        <v>234623</v>
      </c>
      <c r="F25" s="14">
        <v>311515</v>
      </c>
      <c r="G25" s="15">
        <v>1.0927206908889373</v>
      </c>
      <c r="H25" s="14">
        <v>48046</v>
      </c>
      <c r="I25" s="18">
        <v>154.23334349870794</v>
      </c>
      <c r="J25" s="14">
        <v>164161</v>
      </c>
      <c r="K25" s="14">
        <v>65975</v>
      </c>
      <c r="L25" s="16">
        <v>0.6337473463781063</v>
      </c>
    </row>
    <row r="26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22" sqref="A22:IV22"/>
    </sheetView>
  </sheetViews>
  <sheetFormatPr defaultColWidth="9.00390625" defaultRowHeight="13.5"/>
  <cols>
    <col min="1" max="1" width="9.50390625" style="0" customWidth="1"/>
  </cols>
  <sheetData>
    <row r="1" spans="1:12" ht="14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19" t="s">
        <v>12</v>
      </c>
      <c r="B6" s="20">
        <v>40218</v>
      </c>
      <c r="C6" s="20">
        <v>1299761</v>
      </c>
      <c r="D6" s="21">
        <v>0.9299198047095505</v>
      </c>
      <c r="E6" s="20">
        <v>569577</v>
      </c>
      <c r="F6" s="20">
        <v>476741</v>
      </c>
      <c r="G6" s="21">
        <v>0.9442753156721961</v>
      </c>
      <c r="H6" s="20">
        <v>104298</v>
      </c>
      <c r="I6" s="20">
        <v>218.77287667727342</v>
      </c>
      <c r="J6" s="20">
        <v>309939</v>
      </c>
      <c r="K6" s="20">
        <v>85182</v>
      </c>
      <c r="L6" s="22">
        <v>0.839570664012064</v>
      </c>
    </row>
    <row r="7" spans="1:12" ht="13.5">
      <c r="A7" s="3" t="s">
        <v>13</v>
      </c>
      <c r="B7" s="4">
        <v>87569</v>
      </c>
      <c r="C7" s="23">
        <v>1280569</v>
      </c>
      <c r="D7" s="5">
        <v>0.9852342084429369</v>
      </c>
      <c r="E7" s="4">
        <v>537750</v>
      </c>
      <c r="F7" s="4">
        <v>536183</v>
      </c>
      <c r="G7" s="5">
        <v>1.1246840527665964</v>
      </c>
      <c r="H7" s="4">
        <v>89926</v>
      </c>
      <c r="I7" s="4">
        <v>167.71512711145263</v>
      </c>
      <c r="J7" s="4">
        <v>300858</v>
      </c>
      <c r="K7" s="4">
        <v>78634</v>
      </c>
      <c r="L7" s="7">
        <v>0.9231292996172901</v>
      </c>
    </row>
    <row r="8" spans="1:12" ht="13.5">
      <c r="A8" s="24" t="s">
        <v>14</v>
      </c>
      <c r="B8" s="4">
        <v>111422</v>
      </c>
      <c r="C8" s="4">
        <v>1307765</v>
      </c>
      <c r="D8" s="5">
        <v>1.0212374342967852</v>
      </c>
      <c r="E8" s="4">
        <v>530885</v>
      </c>
      <c r="F8" s="4">
        <v>584509</v>
      </c>
      <c r="G8" s="5">
        <v>1.0901296758755872</v>
      </c>
      <c r="H8" s="4">
        <v>100595</v>
      </c>
      <c r="I8" s="4">
        <v>172.10171271956463</v>
      </c>
      <c r="J8" s="4">
        <v>299558</v>
      </c>
      <c r="K8" s="4">
        <v>73478</v>
      </c>
      <c r="L8" s="7">
        <v>0.9344303990640181</v>
      </c>
    </row>
    <row r="9" spans="1:12" ht="13.5">
      <c r="A9" s="24" t="s">
        <v>26</v>
      </c>
      <c r="B9" s="4">
        <v>110322</v>
      </c>
      <c r="C9" s="4">
        <v>1224984</v>
      </c>
      <c r="D9" s="5">
        <v>0.9367004010659408</v>
      </c>
      <c r="E9" s="4">
        <v>496136</v>
      </c>
      <c r="F9" s="4">
        <v>570477</v>
      </c>
      <c r="G9" s="5">
        <v>0.9759935261903581</v>
      </c>
      <c r="H9" s="4">
        <v>88022</v>
      </c>
      <c r="I9" s="4">
        <v>154.2954404822631</v>
      </c>
      <c r="J9" s="4">
        <v>288323</v>
      </c>
      <c r="K9" s="4">
        <v>72701</v>
      </c>
      <c r="L9" s="7">
        <v>0.9894254062440458</v>
      </c>
    </row>
    <row r="10" spans="1:12" ht="13.5">
      <c r="A10" s="11">
        <v>37257</v>
      </c>
      <c r="B10" s="4">
        <v>6873</v>
      </c>
      <c r="C10" s="4">
        <v>101440</v>
      </c>
      <c r="D10" s="5">
        <v>0.8641502040259995</v>
      </c>
      <c r="E10" s="4">
        <v>39450</v>
      </c>
      <c r="F10" s="4">
        <v>41419</v>
      </c>
      <c r="G10" s="5">
        <v>0.8957396193771626</v>
      </c>
      <c r="H10" s="4">
        <v>6459</v>
      </c>
      <c r="I10" s="17">
        <v>155.9429247446824</v>
      </c>
      <c r="J10" s="4">
        <v>21979</v>
      </c>
      <c r="K10" s="4">
        <v>78227</v>
      </c>
      <c r="L10" s="7">
        <v>0.9337972855215881</v>
      </c>
    </row>
    <row r="11" spans="1:12" ht="13.5">
      <c r="A11" s="11" t="s">
        <v>15</v>
      </c>
      <c r="B11" s="4">
        <v>7412</v>
      </c>
      <c r="C11" s="4">
        <v>89771</v>
      </c>
      <c r="D11" s="5">
        <v>0.8739558792032556</v>
      </c>
      <c r="E11" s="4">
        <v>35364</v>
      </c>
      <c r="F11" s="4">
        <v>39225</v>
      </c>
      <c r="G11" s="5">
        <v>0.8517915309446255</v>
      </c>
      <c r="H11" s="4">
        <v>6237</v>
      </c>
      <c r="I11" s="17">
        <v>159.0057361376673</v>
      </c>
      <c r="J11" s="4">
        <v>20731</v>
      </c>
      <c r="K11" s="4">
        <v>80090</v>
      </c>
      <c r="L11" s="7">
        <v>0.9205218090914316</v>
      </c>
    </row>
    <row r="12" spans="1:12" ht="13.5">
      <c r="A12" s="11" t="s">
        <v>16</v>
      </c>
      <c r="B12" s="4">
        <v>7499</v>
      </c>
      <c r="C12" s="4">
        <v>88770</v>
      </c>
      <c r="D12" s="5">
        <v>1.1231022267206479</v>
      </c>
      <c r="E12" s="4">
        <v>36817</v>
      </c>
      <c r="F12" s="4">
        <v>44659</v>
      </c>
      <c r="G12" s="5">
        <v>0.9480533265401435</v>
      </c>
      <c r="H12" s="4">
        <v>6980</v>
      </c>
      <c r="I12" s="17">
        <v>156.2954835531472</v>
      </c>
      <c r="J12" s="4">
        <v>21370</v>
      </c>
      <c r="K12" s="4">
        <v>73513</v>
      </c>
      <c r="L12" s="7">
        <v>0.9258331024407446</v>
      </c>
    </row>
    <row r="13" spans="1:12" ht="13.5">
      <c r="A13" s="11" t="s">
        <v>17</v>
      </c>
      <c r="B13" s="4">
        <v>8075</v>
      </c>
      <c r="C13" s="4">
        <v>102108</v>
      </c>
      <c r="D13" s="5">
        <v>1.0035973344341569</v>
      </c>
      <c r="E13" s="4">
        <v>37531</v>
      </c>
      <c r="F13" s="4">
        <v>48523</v>
      </c>
      <c r="G13" s="5">
        <v>0.9804606991311376</v>
      </c>
      <c r="H13" s="4">
        <v>7414</v>
      </c>
      <c r="I13" s="17">
        <v>152.79352059847906</v>
      </c>
      <c r="J13" s="4">
        <v>23047</v>
      </c>
      <c r="K13" s="4">
        <v>74596</v>
      </c>
      <c r="L13" s="7">
        <v>0.9932360460161909</v>
      </c>
    </row>
    <row r="14" spans="1:12" ht="13.5">
      <c r="A14" s="11" t="s">
        <v>18</v>
      </c>
      <c r="B14" s="4">
        <v>7747</v>
      </c>
      <c r="C14" s="4">
        <v>110299</v>
      </c>
      <c r="D14" s="5">
        <v>1.0296481614592572</v>
      </c>
      <c r="E14" s="4">
        <v>37072</v>
      </c>
      <c r="F14" s="4">
        <v>51251</v>
      </c>
      <c r="G14" s="5">
        <v>1.0065794642155708</v>
      </c>
      <c r="H14" s="4">
        <v>8000</v>
      </c>
      <c r="I14" s="17">
        <v>156.09451522897115</v>
      </c>
      <c r="J14" s="4">
        <v>24543</v>
      </c>
      <c r="K14" s="4">
        <v>79675</v>
      </c>
      <c r="L14" s="7">
        <v>1.0866748499727223</v>
      </c>
    </row>
    <row r="15" spans="1:12" ht="13.5">
      <c r="A15" s="11" t="s">
        <v>19</v>
      </c>
      <c r="B15" s="4">
        <v>7466</v>
      </c>
      <c r="C15" s="4">
        <v>103823</v>
      </c>
      <c r="D15" s="5">
        <v>0.9940256780951104</v>
      </c>
      <c r="E15" s="4">
        <v>36319</v>
      </c>
      <c r="F15" s="4">
        <v>49191</v>
      </c>
      <c r="G15" s="5">
        <v>0.9601428766615268</v>
      </c>
      <c r="H15" s="4">
        <v>7718</v>
      </c>
      <c r="I15" s="17">
        <v>156.89861966619912</v>
      </c>
      <c r="J15" s="4">
        <v>23561</v>
      </c>
      <c r="K15" s="4">
        <v>81894</v>
      </c>
      <c r="L15" s="7">
        <v>1.1933551912568305</v>
      </c>
    </row>
    <row r="16" spans="1:12" ht="13.5">
      <c r="A16" s="11" t="s">
        <v>20</v>
      </c>
      <c r="B16" s="4">
        <v>7829</v>
      </c>
      <c r="C16" s="4">
        <v>105413</v>
      </c>
      <c r="D16" s="5">
        <v>0.9644020346922345</v>
      </c>
      <c r="E16" s="4">
        <v>36305</v>
      </c>
      <c r="F16" s="4">
        <v>53238</v>
      </c>
      <c r="G16" s="5">
        <v>0.9993992866529003</v>
      </c>
      <c r="H16" s="4">
        <v>8392</v>
      </c>
      <c r="I16" s="17">
        <v>157.63176678312485</v>
      </c>
      <c r="J16" s="4">
        <v>24886</v>
      </c>
      <c r="K16" s="4">
        <v>80707</v>
      </c>
      <c r="L16" s="7">
        <v>1.2229815735240634</v>
      </c>
    </row>
    <row r="17" spans="1:12" ht="13.5">
      <c r="A17" s="11" t="s">
        <v>21</v>
      </c>
      <c r="B17" s="4">
        <v>7358</v>
      </c>
      <c r="C17" s="4">
        <v>106638</v>
      </c>
      <c r="D17" s="5">
        <v>0.9732852644548898</v>
      </c>
      <c r="E17" s="4">
        <v>36553</v>
      </c>
      <c r="F17" s="4">
        <v>46244</v>
      </c>
      <c r="G17" s="5">
        <v>0.8903864297129215</v>
      </c>
      <c r="H17" s="4">
        <v>7138</v>
      </c>
      <c r="I17" s="17">
        <v>154.35515958827094</v>
      </c>
      <c r="J17" s="4">
        <v>25465</v>
      </c>
      <c r="K17" s="4">
        <v>86441</v>
      </c>
      <c r="L17" s="7">
        <v>1.2888560863601122</v>
      </c>
    </row>
    <row r="18" spans="1:12" ht="13.5">
      <c r="A18" s="11" t="s">
        <v>22</v>
      </c>
      <c r="B18" s="4">
        <v>6598</v>
      </c>
      <c r="C18" s="4">
        <v>93805</v>
      </c>
      <c r="D18" s="5">
        <v>0.9975434939810286</v>
      </c>
      <c r="E18" s="4">
        <v>34690</v>
      </c>
      <c r="F18" s="4">
        <v>51493</v>
      </c>
      <c r="G18" s="5">
        <v>1.1214853533703584</v>
      </c>
      <c r="H18" s="4">
        <v>7764</v>
      </c>
      <c r="I18" s="17">
        <v>150.77777561998718</v>
      </c>
      <c r="J18" s="4">
        <v>21350</v>
      </c>
      <c r="K18" s="4">
        <v>79280</v>
      </c>
      <c r="L18" s="7">
        <v>1.2889799369167236</v>
      </c>
    </row>
    <row r="19" spans="1:12" ht="13.5">
      <c r="A19" s="11" t="s">
        <v>23</v>
      </c>
      <c r="B19" s="4">
        <v>7615</v>
      </c>
      <c r="C19" s="4">
        <v>103010</v>
      </c>
      <c r="D19" s="5">
        <v>1.0353492205481793</v>
      </c>
      <c r="E19" s="4">
        <v>33787</v>
      </c>
      <c r="F19" s="4">
        <v>48322</v>
      </c>
      <c r="G19" s="5">
        <v>1.1485548583380871</v>
      </c>
      <c r="H19" s="4">
        <v>7436</v>
      </c>
      <c r="I19" s="17">
        <v>153.88435909109722</v>
      </c>
      <c r="J19" s="4">
        <v>23787</v>
      </c>
      <c r="K19" s="4">
        <v>83967</v>
      </c>
      <c r="L19" s="7">
        <v>1.3071235094492357</v>
      </c>
    </row>
    <row r="20" spans="1:12" ht="13.5">
      <c r="A20" s="11" t="s">
        <v>24</v>
      </c>
      <c r="B20" s="4">
        <v>6851</v>
      </c>
      <c r="C20" s="4">
        <v>100708</v>
      </c>
      <c r="D20" s="5">
        <v>1.0608770765519493</v>
      </c>
      <c r="E20" s="4">
        <v>33989</v>
      </c>
      <c r="F20" s="4">
        <v>43264</v>
      </c>
      <c r="G20" s="5">
        <v>1.0623971711317928</v>
      </c>
      <c r="H20" s="4">
        <v>6695</v>
      </c>
      <c r="I20" s="17">
        <v>154.74759615384613</v>
      </c>
      <c r="J20" s="4">
        <v>23117</v>
      </c>
      <c r="K20" s="4">
        <v>91156</v>
      </c>
      <c r="L20" s="7">
        <v>1.3505392912172574</v>
      </c>
    </row>
    <row r="21" spans="1:12" ht="13.5">
      <c r="A21" s="11" t="s">
        <v>25</v>
      </c>
      <c r="B21" s="4">
        <v>7841</v>
      </c>
      <c r="C21" s="4">
        <v>106161</v>
      </c>
      <c r="D21" s="5">
        <v>1.0091349809885932</v>
      </c>
      <c r="E21" s="4">
        <v>35910</v>
      </c>
      <c r="F21" s="4">
        <v>42521</v>
      </c>
      <c r="G21" s="5">
        <v>0.9340142778693026</v>
      </c>
      <c r="H21" s="4">
        <v>6587</v>
      </c>
      <c r="I21" s="17">
        <v>154.91169069401002</v>
      </c>
      <c r="J21" s="4">
        <v>22624</v>
      </c>
      <c r="K21" s="4">
        <v>104103</v>
      </c>
      <c r="L21" s="7">
        <v>1.4319335359898764</v>
      </c>
    </row>
    <row r="22" spans="1:12" ht="13.5">
      <c r="A22" s="24" t="s">
        <v>31</v>
      </c>
      <c r="B22" s="4">
        <v>89164</v>
      </c>
      <c r="C22" s="4">
        <v>1211946</v>
      </c>
      <c r="D22" s="5">
        <v>0.9893565956779844</v>
      </c>
      <c r="E22" s="4">
        <v>433787</v>
      </c>
      <c r="F22" s="4">
        <v>559350</v>
      </c>
      <c r="G22" s="5">
        <v>0.9804952697479478</v>
      </c>
      <c r="H22" s="4">
        <v>86820</v>
      </c>
      <c r="I22" s="17">
        <v>155.21587556985787</v>
      </c>
      <c r="J22" s="4">
        <v>276460</v>
      </c>
      <c r="K22" s="4">
        <v>104103</v>
      </c>
      <c r="L22" s="7">
        <v>1.4319335359898764</v>
      </c>
    </row>
    <row r="23" spans="1:12" ht="13.5">
      <c r="A23" s="11" t="s">
        <v>27</v>
      </c>
      <c r="B23" s="4">
        <v>45072</v>
      </c>
      <c r="C23" s="4">
        <v>596211</v>
      </c>
      <c r="D23" s="5">
        <v>0.9734740561378187</v>
      </c>
      <c r="E23" s="4">
        <v>222553</v>
      </c>
      <c r="F23" s="4">
        <v>274268</v>
      </c>
      <c r="G23" s="5">
        <v>0.9423883725325133</v>
      </c>
      <c r="H23" s="4">
        <v>42808</v>
      </c>
      <c r="I23" s="17">
        <v>156.0809135590007</v>
      </c>
      <c r="J23" s="4">
        <v>135231</v>
      </c>
      <c r="K23" s="4">
        <v>81894</v>
      </c>
      <c r="L23" s="7">
        <v>1.1933551912568305</v>
      </c>
    </row>
    <row r="24" spans="1:12" ht="14.25" thickBot="1">
      <c r="A24" s="13" t="s">
        <v>28</v>
      </c>
      <c r="B24" s="14">
        <v>44092</v>
      </c>
      <c r="C24" s="14">
        <v>615735</v>
      </c>
      <c r="D24" s="15">
        <v>1.0052373201507852</v>
      </c>
      <c r="E24" s="14">
        <v>211234</v>
      </c>
      <c r="F24" s="14">
        <v>285082</v>
      </c>
      <c r="G24" s="15">
        <v>1.0201830791362787</v>
      </c>
      <c r="H24" s="14">
        <v>44012</v>
      </c>
      <c r="I24" s="18">
        <v>154.3836510197066</v>
      </c>
      <c r="J24" s="14">
        <v>141229</v>
      </c>
      <c r="K24" s="14">
        <v>104103</v>
      </c>
      <c r="L24" s="16">
        <v>1.4319335359898764</v>
      </c>
    </row>
    <row r="25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" sqref="A2:L2"/>
    </sheetView>
  </sheetViews>
  <sheetFormatPr defaultColWidth="9.00390625" defaultRowHeight="13.5"/>
  <cols>
    <col min="1" max="1" width="9.50390625" style="0" customWidth="1"/>
  </cols>
  <sheetData>
    <row r="1" spans="1:12" ht="14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12</v>
      </c>
      <c r="B6" s="4">
        <v>40218</v>
      </c>
      <c r="C6" s="4">
        <v>1299761</v>
      </c>
      <c r="D6" s="5">
        <v>0.9299198047095505</v>
      </c>
      <c r="E6" s="4">
        <v>569577</v>
      </c>
      <c r="F6" s="4">
        <v>476741</v>
      </c>
      <c r="G6" s="5">
        <v>0.9442753156721961</v>
      </c>
      <c r="H6" s="4">
        <v>104298</v>
      </c>
      <c r="I6" s="6">
        <v>218.77287667727342</v>
      </c>
      <c r="J6" s="4">
        <v>309939</v>
      </c>
      <c r="K6" s="4">
        <v>85182</v>
      </c>
      <c r="L6" s="7">
        <v>0.839570664012064</v>
      </c>
    </row>
    <row r="7" spans="1:12" ht="13.5">
      <c r="A7" s="3" t="s">
        <v>13</v>
      </c>
      <c r="B7" s="4">
        <v>87569</v>
      </c>
      <c r="C7" s="8">
        <v>1280569</v>
      </c>
      <c r="D7" s="5">
        <v>0.9852342084429369</v>
      </c>
      <c r="E7" s="4">
        <v>537750</v>
      </c>
      <c r="F7" s="4">
        <v>536183</v>
      </c>
      <c r="G7" s="5">
        <v>1.1246840527665964</v>
      </c>
      <c r="H7" s="4">
        <v>89926</v>
      </c>
      <c r="I7" s="6">
        <v>167.71512711145263</v>
      </c>
      <c r="J7" s="4">
        <v>300858</v>
      </c>
      <c r="K7" s="4">
        <v>78634</v>
      </c>
      <c r="L7" s="7">
        <v>0.9231292996172901</v>
      </c>
    </row>
    <row r="8" spans="1:12" ht="13.5">
      <c r="A8" s="9" t="s">
        <v>14</v>
      </c>
      <c r="B8" s="10">
        <v>111422</v>
      </c>
      <c r="C8" s="10">
        <v>1307765</v>
      </c>
      <c r="D8" s="5">
        <v>1.0212374342967852</v>
      </c>
      <c r="E8" s="10">
        <v>530885</v>
      </c>
      <c r="F8" s="10">
        <v>584509</v>
      </c>
      <c r="G8" s="5">
        <v>1.0901296758755872</v>
      </c>
      <c r="H8" s="10">
        <v>100595</v>
      </c>
      <c r="I8" s="6">
        <v>172.10171271956463</v>
      </c>
      <c r="J8" s="10">
        <v>299558</v>
      </c>
      <c r="K8" s="4">
        <v>73478</v>
      </c>
      <c r="L8" s="7">
        <v>0.9344303990640181</v>
      </c>
    </row>
    <row r="9" spans="1:12" ht="13.5">
      <c r="A9" s="11">
        <v>36892</v>
      </c>
      <c r="B9" s="4">
        <v>10393</v>
      </c>
      <c r="C9" s="4">
        <v>117387</v>
      </c>
      <c r="D9" s="5">
        <v>1.028177279495489</v>
      </c>
      <c r="E9" s="4">
        <v>44875</v>
      </c>
      <c r="F9" s="4">
        <v>46240</v>
      </c>
      <c r="G9" s="5">
        <v>1.011949052391999</v>
      </c>
      <c r="H9" s="4">
        <v>7109</v>
      </c>
      <c r="I9" s="6">
        <v>153.74134948096886</v>
      </c>
      <c r="J9" s="4">
        <v>26370</v>
      </c>
      <c r="K9" s="4">
        <v>83773</v>
      </c>
      <c r="L9" s="7">
        <v>1.0245205948537326</v>
      </c>
    </row>
    <row r="10" spans="1:12" ht="13.5">
      <c r="A10" s="11" t="s">
        <v>15</v>
      </c>
      <c r="B10" s="4">
        <v>10463</v>
      </c>
      <c r="C10" s="4">
        <v>102718</v>
      </c>
      <c r="D10" s="5">
        <v>1.0222323952071972</v>
      </c>
      <c r="E10" s="4">
        <v>39661</v>
      </c>
      <c r="F10" s="4">
        <v>46050</v>
      </c>
      <c r="G10" s="5">
        <v>1.0490705303444505</v>
      </c>
      <c r="H10" s="4">
        <v>7245</v>
      </c>
      <c r="I10" s="6">
        <v>157.32899022801303</v>
      </c>
      <c r="J10" s="4">
        <v>24228</v>
      </c>
      <c r="K10" s="4">
        <v>87005</v>
      </c>
      <c r="L10" s="7">
        <v>1.0806329412641438</v>
      </c>
    </row>
    <row r="11" spans="1:12" ht="13.5">
      <c r="A11" s="11" t="s">
        <v>16</v>
      </c>
      <c r="B11" s="4">
        <v>10302</v>
      </c>
      <c r="C11" s="4">
        <v>79040</v>
      </c>
      <c r="D11" s="5">
        <v>0.7541768842494967</v>
      </c>
      <c r="E11" s="4">
        <v>44290</v>
      </c>
      <c r="F11" s="4">
        <v>47106</v>
      </c>
      <c r="G11" s="5">
        <v>0.9962987246462638</v>
      </c>
      <c r="H11" s="4">
        <v>7355</v>
      </c>
      <c r="I11" s="6">
        <v>156.1372224345094</v>
      </c>
      <c r="J11" s="4">
        <v>23550</v>
      </c>
      <c r="K11" s="4">
        <v>79402</v>
      </c>
      <c r="L11" s="7">
        <v>1.0826708845225597</v>
      </c>
    </row>
    <row r="12" spans="1:12" ht="13.5">
      <c r="A12" s="11" t="s">
        <v>17</v>
      </c>
      <c r="B12" s="4">
        <v>10432</v>
      </c>
      <c r="C12" s="4">
        <v>101742</v>
      </c>
      <c r="D12" s="5">
        <v>0.9552970338863694</v>
      </c>
      <c r="E12" s="4">
        <v>41492</v>
      </c>
      <c r="F12" s="4">
        <v>49490</v>
      </c>
      <c r="G12" s="5">
        <v>1.0654696548903098</v>
      </c>
      <c r="H12" s="4">
        <v>7291</v>
      </c>
      <c r="I12" s="6">
        <v>147.32269145281876</v>
      </c>
      <c r="J12" s="4">
        <v>25061</v>
      </c>
      <c r="K12" s="4">
        <v>75104</v>
      </c>
      <c r="L12" s="7">
        <v>1.0137818392883657</v>
      </c>
    </row>
    <row r="13" spans="1:12" ht="13.5">
      <c r="A13" s="11" t="s">
        <v>18</v>
      </c>
      <c r="B13" s="4">
        <v>9450</v>
      </c>
      <c r="C13" s="4">
        <v>107123</v>
      </c>
      <c r="D13" s="5">
        <v>0.9337860336997359</v>
      </c>
      <c r="E13" s="4">
        <v>43583</v>
      </c>
      <c r="F13" s="4">
        <v>50916</v>
      </c>
      <c r="G13" s="5">
        <v>1.0198293474342026</v>
      </c>
      <c r="H13" s="4">
        <v>7909</v>
      </c>
      <c r="I13" s="6">
        <v>155.33427606253437</v>
      </c>
      <c r="J13" s="4">
        <v>24158</v>
      </c>
      <c r="K13" s="4">
        <v>73320</v>
      </c>
      <c r="L13" s="7">
        <v>0.9475071722105917</v>
      </c>
    </row>
    <row r="14" spans="1:12" ht="13.5">
      <c r="A14" s="11" t="s">
        <v>19</v>
      </c>
      <c r="B14" s="4">
        <v>9233</v>
      </c>
      <c r="C14" s="4">
        <v>104447</v>
      </c>
      <c r="D14" s="5">
        <v>0.9718169637872641</v>
      </c>
      <c r="E14" s="4">
        <v>42634</v>
      </c>
      <c r="F14" s="4">
        <v>51233</v>
      </c>
      <c r="G14" s="5">
        <v>0.9928491143754118</v>
      </c>
      <c r="H14" s="4">
        <v>8059</v>
      </c>
      <c r="I14" s="6">
        <v>157.30095836667775</v>
      </c>
      <c r="J14" s="4">
        <v>24507</v>
      </c>
      <c r="K14" s="4">
        <v>68625</v>
      </c>
      <c r="L14" s="7">
        <v>0.9110883938291602</v>
      </c>
    </row>
    <row r="15" spans="1:12" ht="13.5">
      <c r="A15" s="11" t="s">
        <v>20</v>
      </c>
      <c r="B15" s="4">
        <v>9549</v>
      </c>
      <c r="C15" s="4">
        <v>109304</v>
      </c>
      <c r="D15" s="5">
        <v>0.9748840528005708</v>
      </c>
      <c r="E15" s="4">
        <v>42198</v>
      </c>
      <c r="F15" s="4">
        <v>53270</v>
      </c>
      <c r="G15" s="5">
        <v>1.0470555861309851</v>
      </c>
      <c r="H15" s="4">
        <v>8216</v>
      </c>
      <c r="I15" s="6">
        <v>154.23315186784305</v>
      </c>
      <c r="J15" s="4">
        <v>26009</v>
      </c>
      <c r="K15" s="4">
        <v>65992</v>
      </c>
      <c r="L15" s="7">
        <v>0.8605369880162218</v>
      </c>
    </row>
    <row r="16" spans="1:12" ht="13.5">
      <c r="A16" s="11" t="s">
        <v>21</v>
      </c>
      <c r="B16" s="4">
        <v>10103</v>
      </c>
      <c r="C16" s="4">
        <v>109565</v>
      </c>
      <c r="D16" s="5">
        <v>0.9633781763826607</v>
      </c>
      <c r="E16" s="4">
        <v>42130</v>
      </c>
      <c r="F16" s="4">
        <v>51937</v>
      </c>
      <c r="G16" s="5">
        <v>0.9794629049900049</v>
      </c>
      <c r="H16" s="4">
        <v>7917</v>
      </c>
      <c r="I16" s="6">
        <v>152.43468047827176</v>
      </c>
      <c r="J16" s="4">
        <v>24525</v>
      </c>
      <c r="K16" s="4">
        <v>67068</v>
      </c>
      <c r="L16" s="7">
        <v>0.8820558682729234</v>
      </c>
    </row>
    <row r="17" spans="1:12" ht="13.5">
      <c r="A17" s="11" t="s">
        <v>22</v>
      </c>
      <c r="B17" s="4">
        <v>9109</v>
      </c>
      <c r="C17" s="4">
        <v>94036</v>
      </c>
      <c r="D17" s="5">
        <v>0.954583291036443</v>
      </c>
      <c r="E17" s="4">
        <v>39027</v>
      </c>
      <c r="F17" s="4">
        <v>45915</v>
      </c>
      <c r="G17" s="5">
        <v>0.8099169180293169</v>
      </c>
      <c r="H17" s="4">
        <v>6854</v>
      </c>
      <c r="I17" s="6">
        <v>149.275835783513</v>
      </c>
      <c r="J17" s="4">
        <v>23765</v>
      </c>
      <c r="K17" s="4">
        <v>61506</v>
      </c>
      <c r="L17" s="7">
        <v>0.9726421658548928</v>
      </c>
    </row>
    <row r="18" spans="1:12" ht="13.5">
      <c r="A18" s="11" t="s">
        <v>23</v>
      </c>
      <c r="B18" s="4">
        <v>6299</v>
      </c>
      <c r="C18" s="4">
        <v>99493</v>
      </c>
      <c r="D18" s="5">
        <v>0.8681535387380784</v>
      </c>
      <c r="E18" s="4">
        <v>39599</v>
      </c>
      <c r="F18" s="4">
        <v>42072</v>
      </c>
      <c r="G18" s="5">
        <v>0.8422991451280306</v>
      </c>
      <c r="H18" s="4">
        <v>6479</v>
      </c>
      <c r="I18" s="6">
        <v>153.9979083475946</v>
      </c>
      <c r="J18" s="4">
        <v>23389</v>
      </c>
      <c r="K18" s="4">
        <v>64238</v>
      </c>
      <c r="L18" s="7">
        <v>1.0286638483218038</v>
      </c>
    </row>
    <row r="19" spans="1:12" ht="13.5">
      <c r="A19" s="11" t="s">
        <v>24</v>
      </c>
      <c r="B19" s="4">
        <v>8180</v>
      </c>
      <c r="C19" s="4">
        <v>94929</v>
      </c>
      <c r="D19" s="5">
        <v>0.8940047464778121</v>
      </c>
      <c r="E19" s="4">
        <v>37601</v>
      </c>
      <c r="F19" s="4">
        <v>40723</v>
      </c>
      <c r="G19" s="5">
        <v>0.9597464118215455</v>
      </c>
      <c r="H19" s="4">
        <v>6266</v>
      </c>
      <c r="I19" s="6">
        <v>153.8688210593522</v>
      </c>
      <c r="J19" s="4">
        <v>21527</v>
      </c>
      <c r="K19" s="4">
        <v>67496</v>
      </c>
      <c r="L19" s="7">
        <v>1.0160163776493256</v>
      </c>
    </row>
    <row r="20" spans="1:12" ht="13.5">
      <c r="A20" s="11" t="s">
        <v>25</v>
      </c>
      <c r="B20" s="4">
        <v>6809</v>
      </c>
      <c r="C20" s="4">
        <v>105200</v>
      </c>
      <c r="D20" s="5">
        <v>0.919074286013821</v>
      </c>
      <c r="E20" s="4">
        <v>39046</v>
      </c>
      <c r="F20" s="4">
        <v>45525</v>
      </c>
      <c r="G20" s="5">
        <v>0.9750899588759424</v>
      </c>
      <c r="H20" s="4">
        <v>7322</v>
      </c>
      <c r="I20" s="6">
        <v>160.83470620538165</v>
      </c>
      <c r="J20" s="4">
        <v>21234</v>
      </c>
      <c r="K20" s="4">
        <v>72701</v>
      </c>
      <c r="L20" s="7">
        <v>0.9894254062440458</v>
      </c>
    </row>
    <row r="21" spans="1:12" ht="13.5">
      <c r="A21" s="9" t="s">
        <v>26</v>
      </c>
      <c r="B21" s="10">
        <v>110322</v>
      </c>
      <c r="C21" s="10">
        <v>1224984</v>
      </c>
      <c r="D21" s="5">
        <v>0.9367004010659408</v>
      </c>
      <c r="E21" s="10">
        <v>496136</v>
      </c>
      <c r="F21" s="10">
        <v>570477</v>
      </c>
      <c r="G21" s="5">
        <v>0.9759935261903581</v>
      </c>
      <c r="H21" s="10">
        <v>88022</v>
      </c>
      <c r="I21" s="6">
        <v>154.2954404822631</v>
      </c>
      <c r="J21" s="10">
        <v>288323</v>
      </c>
      <c r="K21" s="4">
        <v>72701</v>
      </c>
      <c r="L21" s="7">
        <v>0.9894254062440458</v>
      </c>
    </row>
    <row r="22" spans="1:12" ht="13.5">
      <c r="A22" s="12" t="s">
        <v>27</v>
      </c>
      <c r="B22" s="10">
        <v>60273</v>
      </c>
      <c r="C22" s="10">
        <v>612457</v>
      </c>
      <c r="D22" s="5">
        <v>0.944923667949796</v>
      </c>
      <c r="E22" s="10">
        <v>256535</v>
      </c>
      <c r="F22" s="10">
        <v>291035</v>
      </c>
      <c r="G22" s="5">
        <v>1.0217203561197552</v>
      </c>
      <c r="H22" s="10">
        <v>44968</v>
      </c>
      <c r="I22" s="6">
        <v>154.51062586974078</v>
      </c>
      <c r="J22" s="10">
        <v>147874</v>
      </c>
      <c r="K22" s="10">
        <v>68625</v>
      </c>
      <c r="L22" s="7">
        <v>0.9110883938291602</v>
      </c>
    </row>
    <row r="23" spans="1:12" ht="14.25" thickBot="1">
      <c r="A23" s="13" t="s">
        <v>28</v>
      </c>
      <c r="B23" s="14">
        <v>50049</v>
      </c>
      <c r="C23" s="14">
        <v>612527</v>
      </c>
      <c r="D23" s="15">
        <v>0.9286199420869908</v>
      </c>
      <c r="E23" s="14">
        <v>239601</v>
      </c>
      <c r="F23" s="14">
        <v>279442</v>
      </c>
      <c r="G23" s="15">
        <v>0.9325270889438398</v>
      </c>
      <c r="H23" s="14">
        <v>43054</v>
      </c>
      <c r="I23" s="14">
        <v>154.07132786052205</v>
      </c>
      <c r="J23" s="14">
        <v>140449</v>
      </c>
      <c r="K23" s="14">
        <v>72701</v>
      </c>
      <c r="L23" s="16">
        <v>0.9894254062440458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4" sqref="A24"/>
    </sheetView>
  </sheetViews>
  <sheetFormatPr defaultColWidth="9.00390625" defaultRowHeight="13.5"/>
  <cols>
    <col min="1" max="1" width="10.25390625" style="0" bestFit="1" customWidth="1"/>
  </cols>
  <sheetData>
    <row r="1" spans="1:12" ht="14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30</v>
      </c>
      <c r="B6" s="4">
        <v>47667</v>
      </c>
      <c r="C6" s="4">
        <v>1397713</v>
      </c>
      <c r="D6" s="5">
        <v>1.027585076224533</v>
      </c>
      <c r="E6" s="4">
        <v>606128</v>
      </c>
      <c r="F6" s="4">
        <v>504875</v>
      </c>
      <c r="G6" s="5">
        <v>1.0641919307956436</v>
      </c>
      <c r="H6" s="4">
        <v>110194</v>
      </c>
      <c r="I6" s="6">
        <v>218.25996533795495</v>
      </c>
      <c r="J6" s="4">
        <v>310505</v>
      </c>
      <c r="K6" s="4">
        <v>101459</v>
      </c>
      <c r="L6" s="7">
        <v>1.3077141199974223</v>
      </c>
    </row>
    <row r="7" spans="1:12" ht="13.5">
      <c r="A7" s="3" t="s">
        <v>12</v>
      </c>
      <c r="B7" s="4">
        <v>40218</v>
      </c>
      <c r="C7" s="8">
        <v>1299761</v>
      </c>
      <c r="D7" s="5">
        <v>0.9299198047095505</v>
      </c>
      <c r="E7" s="4">
        <v>569577</v>
      </c>
      <c r="F7" s="4">
        <v>476741</v>
      </c>
      <c r="G7" s="5">
        <v>0.9442753156721961</v>
      </c>
      <c r="H7" s="4">
        <v>104298</v>
      </c>
      <c r="I7" s="6">
        <v>218.77287667727342</v>
      </c>
      <c r="J7" s="4">
        <v>309939</v>
      </c>
      <c r="K7" s="4">
        <v>85182</v>
      </c>
      <c r="L7" s="7">
        <v>0.839570664012064</v>
      </c>
    </row>
    <row r="8" spans="1:12" ht="13.5">
      <c r="A8" s="9" t="s">
        <v>13</v>
      </c>
      <c r="B8" s="10">
        <v>87569</v>
      </c>
      <c r="C8" s="10">
        <v>1280569</v>
      </c>
      <c r="D8" s="5">
        <v>0.9852342084429369</v>
      </c>
      <c r="E8" s="10">
        <v>537750</v>
      </c>
      <c r="F8" s="10">
        <v>536183</v>
      </c>
      <c r="G8" s="5">
        <v>1.1246840527665964</v>
      </c>
      <c r="H8" s="10">
        <v>89926</v>
      </c>
      <c r="I8" s="6">
        <v>167.71512711145263</v>
      </c>
      <c r="J8" s="10">
        <v>300858</v>
      </c>
      <c r="K8" s="4">
        <v>78634</v>
      </c>
      <c r="L8" s="7">
        <v>0.9231292996172901</v>
      </c>
    </row>
    <row r="9" spans="1:12" ht="13.5">
      <c r="A9" s="11">
        <v>36526</v>
      </c>
      <c r="B9" s="4">
        <v>9373</v>
      </c>
      <c r="C9" s="4">
        <v>114170</v>
      </c>
      <c r="D9" s="5">
        <v>1.0321664918815319</v>
      </c>
      <c r="E9" s="4">
        <v>46983</v>
      </c>
      <c r="F9" s="4">
        <v>45694</v>
      </c>
      <c r="G9" s="5">
        <v>1.3106732065513582</v>
      </c>
      <c r="H9" s="4">
        <v>7779</v>
      </c>
      <c r="I9" s="6">
        <v>170.24116951897403</v>
      </c>
      <c r="J9" s="4">
        <v>27732</v>
      </c>
      <c r="K9" s="4">
        <v>81768</v>
      </c>
      <c r="L9" s="7">
        <v>0.870187088947066</v>
      </c>
    </row>
    <row r="10" spans="1:12" ht="13.5">
      <c r="A10" s="11" t="s">
        <v>15</v>
      </c>
      <c r="B10" s="4">
        <v>10063</v>
      </c>
      <c r="C10" s="4">
        <v>100484</v>
      </c>
      <c r="D10" s="5">
        <v>1.0746032425033152</v>
      </c>
      <c r="E10" s="4">
        <v>44695</v>
      </c>
      <c r="F10" s="4">
        <v>43896</v>
      </c>
      <c r="G10" s="5">
        <v>1.2254264258395913</v>
      </c>
      <c r="H10" s="4">
        <v>7604</v>
      </c>
      <c r="I10" s="6">
        <v>173.2276289411336</v>
      </c>
      <c r="J10" s="4">
        <v>23212</v>
      </c>
      <c r="K10" s="4">
        <v>80513</v>
      </c>
      <c r="L10" s="7">
        <v>0.8844569432391164</v>
      </c>
    </row>
    <row r="11" spans="1:12" ht="13.5">
      <c r="A11" s="11" t="s">
        <v>16</v>
      </c>
      <c r="B11" s="4">
        <v>6545</v>
      </c>
      <c r="C11" s="4">
        <v>104803</v>
      </c>
      <c r="D11" s="5">
        <v>1.0477680579855035</v>
      </c>
      <c r="E11" s="4">
        <v>46836</v>
      </c>
      <c r="F11" s="4">
        <v>47281</v>
      </c>
      <c r="G11" s="5">
        <v>1.0918643050135095</v>
      </c>
      <c r="H11" s="4">
        <v>8507</v>
      </c>
      <c r="I11" s="6">
        <v>179.92428248133498</v>
      </c>
      <c r="J11" s="4">
        <v>24474</v>
      </c>
      <c r="K11" s="4">
        <v>73339</v>
      </c>
      <c r="L11" s="7">
        <v>0.8648263012664795</v>
      </c>
    </row>
    <row r="12" spans="1:12" ht="13.5">
      <c r="A12" s="11" t="s">
        <v>17</v>
      </c>
      <c r="B12" s="4">
        <v>9403</v>
      </c>
      <c r="C12" s="4">
        <v>106503</v>
      </c>
      <c r="D12" s="5">
        <v>1.0392665814459547</v>
      </c>
      <c r="E12" s="4">
        <v>43182</v>
      </c>
      <c r="F12" s="4">
        <v>46449</v>
      </c>
      <c r="G12" s="5">
        <v>0.9074019808943328</v>
      </c>
      <c r="H12" s="4">
        <v>8075</v>
      </c>
      <c r="I12" s="6">
        <v>173.8465844259295</v>
      </c>
      <c r="J12" s="4">
        <v>25531</v>
      </c>
      <c r="K12" s="4">
        <v>74083</v>
      </c>
      <c r="L12" s="7">
        <v>1.0231469333075531</v>
      </c>
    </row>
    <row r="13" spans="1:12" ht="13.5">
      <c r="A13" s="11" t="s">
        <v>18</v>
      </c>
      <c r="B13" s="4">
        <v>9439</v>
      </c>
      <c r="C13" s="4">
        <v>114719</v>
      </c>
      <c r="D13" s="5">
        <v>1.0056454087223319</v>
      </c>
      <c r="E13" s="4">
        <v>46595</v>
      </c>
      <c r="F13" s="4">
        <v>49926</v>
      </c>
      <c r="G13" s="5">
        <v>1.1331623504845776</v>
      </c>
      <c r="H13" s="4">
        <v>8617</v>
      </c>
      <c r="I13" s="6">
        <v>172.59544125305453</v>
      </c>
      <c r="J13" s="4">
        <v>24338</v>
      </c>
      <c r="K13" s="4">
        <v>77382</v>
      </c>
      <c r="L13" s="7">
        <v>0.9859589215636309</v>
      </c>
    </row>
    <row r="14" spans="1:12" ht="13.5">
      <c r="A14" s="11" t="s">
        <v>19</v>
      </c>
      <c r="B14" s="4">
        <v>10556</v>
      </c>
      <c r="C14" s="4">
        <v>107476</v>
      </c>
      <c r="D14" s="5">
        <v>0.9820810146476968</v>
      </c>
      <c r="E14" s="4">
        <v>43918</v>
      </c>
      <c r="F14" s="4">
        <v>51602</v>
      </c>
      <c r="G14" s="5">
        <v>1.0733198826881878</v>
      </c>
      <c r="H14" s="4">
        <v>8802</v>
      </c>
      <c r="I14" s="6">
        <v>170.57478392310375</v>
      </c>
      <c r="J14" s="4">
        <v>25113</v>
      </c>
      <c r="K14" s="4">
        <v>75322</v>
      </c>
      <c r="L14" s="7">
        <v>0.9859029568449849</v>
      </c>
    </row>
    <row r="15" spans="1:12" ht="13.5">
      <c r="A15" s="11" t="s">
        <v>20</v>
      </c>
      <c r="B15" s="4">
        <v>8770</v>
      </c>
      <c r="C15" s="4">
        <v>112120</v>
      </c>
      <c r="D15" s="5">
        <v>0.990923312151449</v>
      </c>
      <c r="E15" s="4">
        <v>43452</v>
      </c>
      <c r="F15" s="4">
        <v>50876</v>
      </c>
      <c r="G15" s="5">
        <v>1.0363610437758448</v>
      </c>
      <c r="H15" s="4">
        <v>8681</v>
      </c>
      <c r="I15" s="6">
        <v>170.63055271640852</v>
      </c>
      <c r="J15" s="4">
        <v>25197</v>
      </c>
      <c r="K15" s="4">
        <v>76687</v>
      </c>
      <c r="L15" s="7">
        <v>1.019909562441814</v>
      </c>
    </row>
    <row r="16" spans="1:12" ht="13.5">
      <c r="A16" s="11" t="s">
        <v>21</v>
      </c>
      <c r="B16" s="4">
        <v>7196</v>
      </c>
      <c r="C16" s="4">
        <v>113730</v>
      </c>
      <c r="D16" s="5">
        <v>1.0291655732216058</v>
      </c>
      <c r="E16" s="4">
        <v>43167</v>
      </c>
      <c r="F16" s="4">
        <v>53026</v>
      </c>
      <c r="G16" s="5">
        <v>1.2212907089225666</v>
      </c>
      <c r="H16" s="4">
        <v>9236</v>
      </c>
      <c r="I16" s="6">
        <v>174.17870478633122</v>
      </c>
      <c r="J16" s="4">
        <v>25384</v>
      </c>
      <c r="K16" s="4">
        <v>76036</v>
      </c>
      <c r="L16" s="7">
        <v>0.9534653341191518</v>
      </c>
    </row>
    <row r="17" spans="1:12" ht="13.5">
      <c r="A17" s="11" t="s">
        <v>22</v>
      </c>
      <c r="B17" s="4">
        <v>11433</v>
      </c>
      <c r="C17" s="4">
        <v>98510</v>
      </c>
      <c r="D17" s="5">
        <v>0.9870444776209132</v>
      </c>
      <c r="E17" s="4">
        <v>41796</v>
      </c>
      <c r="F17" s="4">
        <v>56691</v>
      </c>
      <c r="G17" s="5">
        <v>1.2460929772502474</v>
      </c>
      <c r="H17" s="4">
        <v>9507</v>
      </c>
      <c r="I17" s="6">
        <v>167.69857649362334</v>
      </c>
      <c r="J17" s="4">
        <v>24257</v>
      </c>
      <c r="K17" s="4">
        <v>63236</v>
      </c>
      <c r="L17" s="7">
        <v>0.863337247085165</v>
      </c>
    </row>
    <row r="18" spans="1:12" ht="13.5">
      <c r="A18" s="11" t="s">
        <v>23</v>
      </c>
      <c r="B18" s="4">
        <v>9315</v>
      </c>
      <c r="C18" s="4">
        <v>114603</v>
      </c>
      <c r="D18" s="5">
        <v>1.0664414728790375</v>
      </c>
      <c r="E18" s="4">
        <v>41614</v>
      </c>
      <c r="F18" s="4">
        <v>49949</v>
      </c>
      <c r="G18" s="5">
        <v>1.0613446092388763</v>
      </c>
      <c r="H18" s="4">
        <v>8706</v>
      </c>
      <c r="I18" s="6">
        <v>174.2977837394142</v>
      </c>
      <c r="J18" s="4">
        <v>23142</v>
      </c>
      <c r="K18" s="4">
        <v>62448</v>
      </c>
      <c r="L18" s="7">
        <v>0.8604971614396737</v>
      </c>
    </row>
    <row r="19" spans="1:12" ht="13.5">
      <c r="A19" s="11" t="s">
        <v>24</v>
      </c>
      <c r="B19" s="4">
        <v>9182</v>
      </c>
      <c r="C19" s="4">
        <v>106184</v>
      </c>
      <c r="D19" s="5">
        <v>1.026626704051049</v>
      </c>
      <c r="E19" s="4">
        <v>43626</v>
      </c>
      <c r="F19" s="4">
        <v>42431</v>
      </c>
      <c r="G19" s="5">
        <v>0.91497390779316</v>
      </c>
      <c r="H19" s="4">
        <v>6999</v>
      </c>
      <c r="I19" s="6">
        <v>164.95015436826847</v>
      </c>
      <c r="J19" s="4">
        <v>25323</v>
      </c>
      <c r="K19" s="4">
        <v>66432</v>
      </c>
      <c r="L19" s="7">
        <v>0.9116383746620741</v>
      </c>
    </row>
    <row r="20" spans="1:12" ht="13.5">
      <c r="A20" s="11" t="s">
        <v>25</v>
      </c>
      <c r="B20" s="4">
        <v>10147</v>
      </c>
      <c r="C20" s="4">
        <v>114463</v>
      </c>
      <c r="D20" s="5">
        <v>0.9860444681822489</v>
      </c>
      <c r="E20" s="4">
        <v>45021</v>
      </c>
      <c r="F20" s="4">
        <v>46688</v>
      </c>
      <c r="G20" s="5">
        <v>0.9843351394657502</v>
      </c>
      <c r="H20" s="4">
        <v>8082</v>
      </c>
      <c r="I20" s="6">
        <v>173.10657984921178</v>
      </c>
      <c r="J20" s="4">
        <v>25855</v>
      </c>
      <c r="K20" s="4">
        <v>73478</v>
      </c>
      <c r="L20" s="7">
        <v>0.9344303990640181</v>
      </c>
    </row>
    <row r="21" spans="1:12" ht="13.5">
      <c r="A21" s="9" t="s">
        <v>14</v>
      </c>
      <c r="B21" s="10">
        <v>111422</v>
      </c>
      <c r="C21" s="10">
        <v>1307765</v>
      </c>
      <c r="D21" s="5">
        <v>1.0212374342967852</v>
      </c>
      <c r="E21" s="10">
        <v>530885</v>
      </c>
      <c r="F21" s="10">
        <v>584509</v>
      </c>
      <c r="G21" s="5">
        <v>1.0901296758755872</v>
      </c>
      <c r="H21" s="10">
        <v>100595</v>
      </c>
      <c r="I21" s="6">
        <v>172.10171271956463</v>
      </c>
      <c r="J21" s="10">
        <v>299558</v>
      </c>
      <c r="K21" s="4">
        <v>73478</v>
      </c>
      <c r="L21" s="7">
        <v>0.9344303990640181</v>
      </c>
    </row>
    <row r="22" spans="1:12" ht="13.5">
      <c r="A22" s="12" t="s">
        <v>27</v>
      </c>
      <c r="B22" s="10">
        <v>55379</v>
      </c>
      <c r="C22" s="10">
        <v>648155</v>
      </c>
      <c r="D22" s="5">
        <v>1.0285954143232572</v>
      </c>
      <c r="E22" s="10">
        <v>272209</v>
      </c>
      <c r="F22" s="10">
        <v>284848</v>
      </c>
      <c r="G22" s="5">
        <v>1.1070140529784853</v>
      </c>
      <c r="H22" s="10">
        <v>49384</v>
      </c>
      <c r="I22" s="6">
        <v>173.36965679941582</v>
      </c>
      <c r="J22" s="10">
        <v>150400</v>
      </c>
      <c r="K22" s="10">
        <v>75322</v>
      </c>
      <c r="L22" s="7">
        <v>0.9859029568449849</v>
      </c>
    </row>
    <row r="23" spans="1:12" ht="14.25" thickBot="1">
      <c r="A23" s="13" t="s">
        <v>28</v>
      </c>
      <c r="B23" s="14">
        <v>56043</v>
      </c>
      <c r="C23" s="14">
        <v>659610</v>
      </c>
      <c r="D23" s="15">
        <v>1.014109062732057</v>
      </c>
      <c r="E23" s="14">
        <v>258676</v>
      </c>
      <c r="F23" s="14">
        <v>299661</v>
      </c>
      <c r="G23" s="15">
        <v>1.0745505986638983</v>
      </c>
      <c r="H23" s="14">
        <v>51211</v>
      </c>
      <c r="I23" s="14">
        <v>170.89644631767231</v>
      </c>
      <c r="J23" s="14">
        <v>149158</v>
      </c>
      <c r="K23" s="14">
        <v>73478</v>
      </c>
      <c r="L23" s="16">
        <v>0.9344303990640181</v>
      </c>
    </row>
    <row r="24" ht="14.25" thickTop="1"/>
  </sheetData>
  <mergeCells count="14"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  <mergeCell ref="F4:I4"/>
    <mergeCell ref="J4:J5"/>
    <mergeCell ref="K4:K5"/>
    <mergeCell ref="L4:L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1"/>
    </sheetView>
  </sheetViews>
  <sheetFormatPr defaultColWidth="9.00390625" defaultRowHeight="13.5"/>
  <cols>
    <col min="1" max="1" width="10.25390625" style="0" bestFit="1" customWidth="1"/>
    <col min="2" max="2" width="7.50390625" style="0" customWidth="1"/>
    <col min="3" max="3" width="9.875" style="0" bestFit="1" customWidth="1"/>
    <col min="4" max="4" width="7.125" style="0" customWidth="1"/>
    <col min="5" max="6" width="8.50390625" style="0" customWidth="1"/>
    <col min="7" max="7" width="7.125" style="0" customWidth="1"/>
    <col min="8" max="8" width="8.50390625" style="0" customWidth="1"/>
    <col min="9" max="9" width="5.25390625" style="0" customWidth="1"/>
    <col min="10" max="11" width="8.50390625" style="0" customWidth="1"/>
    <col min="12" max="12" width="7.125" style="0" customWidth="1"/>
  </cols>
  <sheetData>
    <row r="1" spans="1:12" ht="14.2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 thickTop="1">
      <c r="A3" s="27"/>
      <c r="B3" s="1" t="s">
        <v>1</v>
      </c>
      <c r="C3" s="30" t="s">
        <v>2</v>
      </c>
      <c r="D3" s="30"/>
      <c r="E3" s="30" t="s">
        <v>3</v>
      </c>
      <c r="F3" s="30" t="s">
        <v>4</v>
      </c>
      <c r="G3" s="30"/>
      <c r="H3" s="30"/>
      <c r="I3" s="30"/>
      <c r="J3" s="30"/>
      <c r="K3" s="33" t="s">
        <v>5</v>
      </c>
      <c r="L3" s="34"/>
    </row>
    <row r="4" spans="1:12" ht="13.5">
      <c r="A4" s="28"/>
      <c r="B4" s="31" t="s">
        <v>6</v>
      </c>
      <c r="C4" s="31" t="s">
        <v>6</v>
      </c>
      <c r="D4" s="35" t="s">
        <v>7</v>
      </c>
      <c r="E4" s="31"/>
      <c r="F4" s="36" t="s">
        <v>8</v>
      </c>
      <c r="G4" s="37"/>
      <c r="H4" s="37"/>
      <c r="I4" s="38"/>
      <c r="J4" s="31" t="s">
        <v>9</v>
      </c>
      <c r="K4" s="31" t="s">
        <v>6</v>
      </c>
      <c r="L4" s="39" t="s">
        <v>7</v>
      </c>
    </row>
    <row r="5" spans="1:12" ht="14.25" thickBot="1">
      <c r="A5" s="29"/>
      <c r="B5" s="32"/>
      <c r="C5" s="32"/>
      <c r="D5" s="32"/>
      <c r="E5" s="32"/>
      <c r="F5" s="2" t="s">
        <v>6</v>
      </c>
      <c r="G5" s="2" t="s">
        <v>7</v>
      </c>
      <c r="H5" s="2" t="s">
        <v>10</v>
      </c>
      <c r="I5" s="2" t="s">
        <v>11</v>
      </c>
      <c r="J5" s="32"/>
      <c r="K5" s="32"/>
      <c r="L5" s="40"/>
    </row>
    <row r="6" spans="1:12" ht="14.25" thickTop="1">
      <c r="A6" s="3" t="s">
        <v>37</v>
      </c>
      <c r="B6" s="4">
        <v>41707</v>
      </c>
      <c r="C6" s="4">
        <v>1360192</v>
      </c>
      <c r="D6" s="5">
        <v>0.9881461000254993</v>
      </c>
      <c r="E6" s="4">
        <v>614563</v>
      </c>
      <c r="F6" s="4">
        <v>474421</v>
      </c>
      <c r="G6" s="5">
        <v>0.9812304548538148</v>
      </c>
      <c r="H6" s="4">
        <v>113003</v>
      </c>
      <c r="I6" s="6">
        <v>238.19139540618986</v>
      </c>
      <c r="J6" s="4">
        <v>305100</v>
      </c>
      <c r="K6" s="4">
        <v>77585</v>
      </c>
      <c r="L6" s="7">
        <v>1.11183559994841</v>
      </c>
    </row>
    <row r="7" spans="1:12" ht="13.5">
      <c r="A7" s="3" t="s">
        <v>30</v>
      </c>
      <c r="B7" s="4">
        <v>47667</v>
      </c>
      <c r="C7" s="4">
        <v>1397713</v>
      </c>
      <c r="D7" s="5">
        <v>1.027585076224533</v>
      </c>
      <c r="E7" s="4">
        <v>606128</v>
      </c>
      <c r="F7" s="4">
        <v>504875</v>
      </c>
      <c r="G7" s="5">
        <v>1.0641919307956436</v>
      </c>
      <c r="H7" s="4">
        <v>110194</v>
      </c>
      <c r="I7" s="6">
        <v>218.25996533795495</v>
      </c>
      <c r="J7" s="4">
        <v>310505</v>
      </c>
      <c r="K7" s="4">
        <v>101459</v>
      </c>
      <c r="L7" s="7">
        <v>1.3077141199974223</v>
      </c>
    </row>
    <row r="8" spans="1:12" ht="13.5">
      <c r="A8" s="3" t="s">
        <v>12</v>
      </c>
      <c r="B8" s="4">
        <v>40218</v>
      </c>
      <c r="C8" s="8">
        <v>1299761</v>
      </c>
      <c r="D8" s="5">
        <v>0.9299198047095505</v>
      </c>
      <c r="E8" s="4">
        <v>569577</v>
      </c>
      <c r="F8" s="4">
        <v>476741</v>
      </c>
      <c r="G8" s="5">
        <v>0.9442753156721961</v>
      </c>
      <c r="H8" s="4">
        <v>104298</v>
      </c>
      <c r="I8" s="6">
        <v>218.77287667727342</v>
      </c>
      <c r="J8" s="4">
        <v>309939</v>
      </c>
      <c r="K8" s="4">
        <v>85182</v>
      </c>
      <c r="L8" s="7">
        <v>0.839570664012064</v>
      </c>
    </row>
    <row r="9" spans="1:12" ht="13.5">
      <c r="A9" s="11">
        <v>36161</v>
      </c>
      <c r="B9" s="4">
        <v>3270</v>
      </c>
      <c r="C9" s="4">
        <v>110612</v>
      </c>
      <c r="D9" s="5">
        <v>0.9812552672432912</v>
      </c>
      <c r="E9" s="4">
        <v>45641</v>
      </c>
      <c r="F9" s="4">
        <v>34863</v>
      </c>
      <c r="G9" s="5">
        <v>0.9802063710743104</v>
      </c>
      <c r="H9" s="4">
        <v>8039</v>
      </c>
      <c r="I9" s="6">
        <v>230.58830278518772</v>
      </c>
      <c r="J9" s="4">
        <v>24594</v>
      </c>
      <c r="K9" s="4">
        <v>93966</v>
      </c>
      <c r="L9" s="7">
        <v>0.8824424326659405</v>
      </c>
    </row>
    <row r="10" spans="1:12" ht="13.5">
      <c r="A10" s="11" t="s">
        <v>15</v>
      </c>
      <c r="B10" s="4">
        <v>2741</v>
      </c>
      <c r="C10" s="4">
        <v>93508</v>
      </c>
      <c r="D10" s="5">
        <v>0.9349958503734664</v>
      </c>
      <c r="E10" s="4">
        <v>40478</v>
      </c>
      <c r="F10" s="4">
        <v>35821</v>
      </c>
      <c r="G10" s="5">
        <v>0.9914475505120398</v>
      </c>
      <c r="H10" s="4">
        <v>6818</v>
      </c>
      <c r="I10" s="6">
        <v>190.33527818877195</v>
      </c>
      <c r="J10" s="4">
        <v>22885</v>
      </c>
      <c r="K10" s="4">
        <v>91031</v>
      </c>
      <c r="L10" s="7">
        <v>0.8893133126874493</v>
      </c>
    </row>
    <row r="11" spans="1:12" ht="13.5">
      <c r="A11" s="11" t="s">
        <v>16</v>
      </c>
      <c r="B11" s="4">
        <v>6384</v>
      </c>
      <c r="C11" s="4">
        <v>100025</v>
      </c>
      <c r="D11" s="5">
        <v>1.0729187896210326</v>
      </c>
      <c r="E11" s="4">
        <v>44729</v>
      </c>
      <c r="F11" s="4">
        <v>43303</v>
      </c>
      <c r="G11" s="5">
        <v>1.2020263705759888</v>
      </c>
      <c r="H11" s="4">
        <v>8007</v>
      </c>
      <c r="I11" s="6">
        <v>184.9063575271921</v>
      </c>
      <c r="J11" s="4">
        <v>24714</v>
      </c>
      <c r="K11" s="4">
        <v>84802</v>
      </c>
      <c r="L11" s="7">
        <v>0.9624014072518867</v>
      </c>
    </row>
    <row r="12" spans="1:12" ht="13.5">
      <c r="A12" s="11" t="s">
        <v>17</v>
      </c>
      <c r="B12" s="4">
        <v>6751</v>
      </c>
      <c r="C12" s="4">
        <v>102479</v>
      </c>
      <c r="D12" s="5">
        <v>0.9335027646453329</v>
      </c>
      <c r="E12" s="4">
        <v>44089</v>
      </c>
      <c r="F12" s="4">
        <v>51189</v>
      </c>
      <c r="G12" s="5">
        <v>1.2195987801391404</v>
      </c>
      <c r="H12" s="4">
        <v>8916</v>
      </c>
      <c r="I12" s="6">
        <v>174.17804606458418</v>
      </c>
      <c r="J12" s="4">
        <v>26347</v>
      </c>
      <c r="K12" s="4">
        <v>72407</v>
      </c>
      <c r="L12" s="7">
        <v>0.858248583552616</v>
      </c>
    </row>
    <row r="13" spans="1:12" ht="13.5">
      <c r="A13" s="11" t="s">
        <v>18</v>
      </c>
      <c r="B13" s="4">
        <v>6498</v>
      </c>
      <c r="C13" s="4">
        <v>114075</v>
      </c>
      <c r="D13" s="5">
        <v>0.9550580611672513</v>
      </c>
      <c r="E13" s="4">
        <v>45184</v>
      </c>
      <c r="F13" s="4">
        <v>44059</v>
      </c>
      <c r="G13" s="5">
        <v>1.0695230003641218</v>
      </c>
      <c r="H13" s="4">
        <v>7784</v>
      </c>
      <c r="I13" s="6">
        <v>176.67218956399373</v>
      </c>
      <c r="J13" s="4">
        <v>25251</v>
      </c>
      <c r="K13" s="4">
        <v>78484</v>
      </c>
      <c r="L13" s="7">
        <v>0.9014932230645532</v>
      </c>
    </row>
    <row r="14" spans="1:12" ht="13.5">
      <c r="A14" s="11" t="s">
        <v>19</v>
      </c>
      <c r="B14" s="4">
        <v>6714</v>
      </c>
      <c r="C14" s="4">
        <v>109437</v>
      </c>
      <c r="D14" s="5">
        <v>1.0020693886147</v>
      </c>
      <c r="E14" s="4">
        <v>44659</v>
      </c>
      <c r="F14" s="4">
        <v>48077</v>
      </c>
      <c r="G14" s="5">
        <v>1.0734348486201661</v>
      </c>
      <c r="H14" s="4">
        <v>8374</v>
      </c>
      <c r="I14" s="6">
        <v>174.1789213137259</v>
      </c>
      <c r="J14" s="4">
        <v>25500</v>
      </c>
      <c r="K14" s="4">
        <v>76399</v>
      </c>
      <c r="L14" s="7">
        <v>0.9167036632629798</v>
      </c>
    </row>
    <row r="15" spans="1:12" ht="13.5">
      <c r="A15" s="11" t="s">
        <v>20</v>
      </c>
      <c r="B15" s="4">
        <v>6767</v>
      </c>
      <c r="C15" s="4">
        <v>113147</v>
      </c>
      <c r="D15" s="5">
        <v>0.9680364124808569</v>
      </c>
      <c r="E15" s="4">
        <v>44332</v>
      </c>
      <c r="F15" s="4">
        <v>49091</v>
      </c>
      <c r="G15" s="5">
        <v>1.0266217742272785</v>
      </c>
      <c r="H15" s="4">
        <v>8325</v>
      </c>
      <c r="I15" s="6">
        <v>169.583019290705</v>
      </c>
      <c r="J15" s="4">
        <v>27700</v>
      </c>
      <c r="K15" s="4">
        <v>75190</v>
      </c>
      <c r="L15" s="7">
        <v>0.9335270162892332</v>
      </c>
    </row>
    <row r="16" spans="1:12" ht="13.5">
      <c r="A16" s="11" t="s">
        <v>21</v>
      </c>
      <c r="B16" s="4">
        <v>9825</v>
      </c>
      <c r="C16" s="4">
        <v>110507</v>
      </c>
      <c r="D16" s="5">
        <v>0.9690026481471739</v>
      </c>
      <c r="E16" s="4">
        <v>47483</v>
      </c>
      <c r="F16" s="4">
        <v>43418</v>
      </c>
      <c r="G16" s="5">
        <v>1.0366744663578626</v>
      </c>
      <c r="H16" s="4">
        <v>7209</v>
      </c>
      <c r="I16" s="6">
        <v>166.0371274586577</v>
      </c>
      <c r="J16" s="4">
        <v>24874</v>
      </c>
      <c r="K16" s="4">
        <v>79747</v>
      </c>
      <c r="L16" s="7">
        <v>0.9524190562635105</v>
      </c>
    </row>
    <row r="17" spans="1:12" ht="13.5">
      <c r="A17" s="11" t="s">
        <v>22</v>
      </c>
      <c r="B17" s="4">
        <v>8838</v>
      </c>
      <c r="C17" s="4">
        <v>99803</v>
      </c>
      <c r="D17" s="5">
        <v>0.997620975400086</v>
      </c>
      <c r="E17" s="4">
        <v>46445</v>
      </c>
      <c r="F17" s="4">
        <v>45495</v>
      </c>
      <c r="G17" s="5">
        <v>1.3038805456838243</v>
      </c>
      <c r="H17" s="4">
        <v>7629</v>
      </c>
      <c r="I17" s="6">
        <v>167.68875700626444</v>
      </c>
      <c r="J17" s="4">
        <v>23202</v>
      </c>
      <c r="K17" s="4">
        <v>73246</v>
      </c>
      <c r="L17" s="7">
        <v>0.8980407542728231</v>
      </c>
    </row>
    <row r="18" spans="1:12" ht="13.5">
      <c r="A18" s="11" t="s">
        <v>23</v>
      </c>
      <c r="B18" s="4">
        <v>10217</v>
      </c>
      <c r="C18" s="4">
        <v>107463</v>
      </c>
      <c r="D18" s="5">
        <v>1.0730311835365305</v>
      </c>
      <c r="E18" s="4">
        <v>44405</v>
      </c>
      <c r="F18" s="4">
        <v>47062</v>
      </c>
      <c r="G18" s="5">
        <v>1.220424251854157</v>
      </c>
      <c r="H18" s="4">
        <v>7904</v>
      </c>
      <c r="I18" s="6">
        <v>167.9486634652161</v>
      </c>
      <c r="J18" s="4">
        <v>26887</v>
      </c>
      <c r="K18" s="4">
        <v>72572</v>
      </c>
      <c r="L18" s="7">
        <v>0.9427261272261986</v>
      </c>
    </row>
    <row r="19" spans="1:12" ht="13.5">
      <c r="A19" s="11" t="s">
        <v>24</v>
      </c>
      <c r="B19" s="4">
        <v>9971</v>
      </c>
      <c r="C19" s="4">
        <v>103430</v>
      </c>
      <c r="D19" s="5">
        <v>0.9543978149337468</v>
      </c>
      <c r="E19" s="4">
        <v>43201</v>
      </c>
      <c r="F19" s="4">
        <v>46374</v>
      </c>
      <c r="G19" s="5">
        <v>1.213121615612002</v>
      </c>
      <c r="H19" s="4">
        <v>5623</v>
      </c>
      <c r="I19" s="6">
        <v>121.25328848061413</v>
      </c>
      <c r="J19" s="4">
        <v>23526</v>
      </c>
      <c r="K19" s="4">
        <v>72871</v>
      </c>
      <c r="L19" s="7">
        <v>0.9155453369014863</v>
      </c>
    </row>
    <row r="20" spans="1:12" ht="13.5">
      <c r="A20" s="11" t="s">
        <v>25</v>
      </c>
      <c r="B20" s="4">
        <v>9593</v>
      </c>
      <c r="C20" s="4">
        <v>116083</v>
      </c>
      <c r="D20" s="5">
        <v>1.0017518122195375</v>
      </c>
      <c r="E20" s="4">
        <v>47104</v>
      </c>
      <c r="F20" s="4">
        <v>47431</v>
      </c>
      <c r="G20" s="5">
        <v>1.1952473351309125</v>
      </c>
      <c r="H20" s="4">
        <v>5298</v>
      </c>
      <c r="I20" s="6">
        <v>111.69909974489258</v>
      </c>
      <c r="J20" s="4">
        <v>25378</v>
      </c>
      <c r="K20" s="4">
        <v>78634</v>
      </c>
      <c r="L20" s="7">
        <v>0.9231292996172901</v>
      </c>
    </row>
    <row r="21" spans="1:12" ht="13.5">
      <c r="A21" s="9" t="s">
        <v>13</v>
      </c>
      <c r="B21" s="10">
        <v>87569</v>
      </c>
      <c r="C21" s="10">
        <v>1280569</v>
      </c>
      <c r="D21" s="5">
        <v>0.9852342084429369</v>
      </c>
      <c r="E21" s="10">
        <v>537750</v>
      </c>
      <c r="F21" s="10">
        <v>536183</v>
      </c>
      <c r="G21" s="5">
        <v>1.1246840527665964</v>
      </c>
      <c r="H21" s="10">
        <v>89926</v>
      </c>
      <c r="I21" s="6">
        <v>167.71512711145263</v>
      </c>
      <c r="J21" s="10">
        <v>300858</v>
      </c>
      <c r="K21" s="4">
        <v>78634</v>
      </c>
      <c r="L21" s="7">
        <v>0.9231292996172901</v>
      </c>
    </row>
    <row r="22" spans="1:12" ht="13.5">
      <c r="A22" s="12" t="s">
        <v>27</v>
      </c>
      <c r="B22" s="10">
        <v>32358</v>
      </c>
      <c r="C22" s="10">
        <v>630136</v>
      </c>
      <c r="D22" s="5">
        <v>0.9778737852928487</v>
      </c>
      <c r="E22" s="10">
        <v>264780</v>
      </c>
      <c r="F22" s="10">
        <v>257312</v>
      </c>
      <c r="G22" s="5">
        <v>1.0917993694760202</v>
      </c>
      <c r="H22" s="10">
        <v>47938</v>
      </c>
      <c r="I22" s="6">
        <v>186.3030095759234</v>
      </c>
      <c r="J22" s="10">
        <v>149291</v>
      </c>
      <c r="K22" s="10">
        <v>76399</v>
      </c>
      <c r="L22" s="7">
        <v>0.9167036632629798</v>
      </c>
    </row>
    <row r="23" spans="1:12" ht="14.25" thickBot="1">
      <c r="A23" s="13" t="s">
        <v>28</v>
      </c>
      <c r="B23" s="14">
        <v>55211</v>
      </c>
      <c r="C23" s="14">
        <v>650433</v>
      </c>
      <c r="D23" s="15">
        <v>0.9924713938907513</v>
      </c>
      <c r="E23" s="14">
        <v>272970</v>
      </c>
      <c r="F23" s="14">
        <v>278871</v>
      </c>
      <c r="G23" s="15">
        <v>1.1568338698436929</v>
      </c>
      <c r="H23" s="14">
        <v>41988</v>
      </c>
      <c r="I23" s="14">
        <v>150.56423937949805</v>
      </c>
      <c r="J23" s="14">
        <v>151567</v>
      </c>
      <c r="K23" s="14">
        <v>78634</v>
      </c>
      <c r="L23" s="16">
        <v>0.9231292996172901</v>
      </c>
    </row>
    <row r="24" ht="14.25" thickTop="1"/>
  </sheetData>
  <mergeCells count="14">
    <mergeCell ref="F4:I4"/>
    <mergeCell ref="J4:J5"/>
    <mergeCell ref="K4:K5"/>
    <mergeCell ref="L4:L5"/>
    <mergeCell ref="A1:L1"/>
    <mergeCell ref="A2:L2"/>
    <mergeCell ref="A3:A5"/>
    <mergeCell ref="C3:D3"/>
    <mergeCell ref="E3:E5"/>
    <mergeCell ref="F3:J3"/>
    <mergeCell ref="K3:L3"/>
    <mergeCell ref="B4:B5"/>
    <mergeCell ref="C4:C5"/>
    <mergeCell ref="D4:D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国武勝</dc:creator>
  <cp:keywords/>
  <dc:description/>
  <cp:lastModifiedBy>-</cp:lastModifiedBy>
  <dcterms:created xsi:type="dcterms:W3CDTF">2001-03-16T07:59:09Z</dcterms:created>
  <dcterms:modified xsi:type="dcterms:W3CDTF">2008-01-17T17:04:45Z</dcterms:modified>
  <cp:category/>
  <cp:version/>
  <cp:contentType/>
  <cp:contentStatus/>
</cp:coreProperties>
</file>