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715" windowHeight="8805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1994" sheetId="14" r:id="rId14"/>
    <sheet name="1993" sheetId="15" r:id="rId15"/>
    <sheet name="1992" sheetId="16" r:id="rId16"/>
    <sheet name="1991" sheetId="17" r:id="rId17"/>
    <sheet name="1990" sheetId="18" r:id="rId18"/>
  </sheets>
  <definedNames/>
  <calcPr fullCalcOnLoad="1"/>
</workbook>
</file>

<file path=xl/sharedStrings.xml><?xml version="1.0" encoding="utf-8"?>
<sst xmlns="http://schemas.openxmlformats.org/spreadsheetml/2006/main" count="667" uniqueCount="76">
  <si>
    <t>２００１年変性ポリフェニレンエーテル生産出荷実績</t>
  </si>
  <si>
    <t>（単位：トン、％、百万円、円／キログラム）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</si>
  <si>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</si>
  <si>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</si>
  <si>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</si>
  <si>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</si>
  <si>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</si>
  <si>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</si>
  <si>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</si>
  <si>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</si>
  <si>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</si>
  <si>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</si>
  <si>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</si>
  <si>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1998年</t>
  </si>
  <si>
    <t>1999年</t>
  </si>
  <si>
    <t>2000年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</si>
  <si>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</si>
  <si>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</si>
  <si>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</si>
  <si>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</si>
  <si>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</si>
  <si>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</si>
  <si>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</si>
  <si>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</si>
  <si>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</si>
  <si>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</si>
  <si>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</si>
  <si>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2001年</t>
  </si>
  <si>
    <t>上期</t>
  </si>
  <si>
    <t>下期</t>
  </si>
  <si>
    <t>２０００年変性ポリフェニレンエーテル生産出荷実績</t>
  </si>
  <si>
    <t>1997年</t>
  </si>
  <si>
    <t>２００２年変性ポリフェニレンエーテル生産出荷実績</t>
  </si>
  <si>
    <t>2002年</t>
  </si>
  <si>
    <t>2002年</t>
  </si>
  <si>
    <t>2003年</t>
  </si>
  <si>
    <t>２００３年変性ポリフェニレンエーテル生産出荷実績</t>
  </si>
  <si>
    <t>１９９９年変性ポリフェニレンエーテル生産出荷実績</t>
  </si>
  <si>
    <t>1996年</t>
  </si>
  <si>
    <t>１９９８年変性ポリフェニレンエーテル生産出荷実績</t>
  </si>
  <si>
    <t>1995年</t>
  </si>
  <si>
    <t>１９９７年変性ポリフェニレンエーテル生産出荷実績</t>
  </si>
  <si>
    <t>1994年</t>
  </si>
  <si>
    <t>１９９６年変性ポリフェニレンエーテル生産出荷実績</t>
  </si>
  <si>
    <t>1993年</t>
  </si>
  <si>
    <t>１９９５年変性ポリフェニレンエーテル生産出荷実績</t>
  </si>
  <si>
    <t>1992年</t>
  </si>
  <si>
    <t>１９９４年変性ポリフェニレンエーテル生産出荷実績</t>
  </si>
  <si>
    <t>1991年</t>
  </si>
  <si>
    <t>１９９３年変性ポリフェニレンエーテル生産出荷実績</t>
  </si>
  <si>
    <t>1990年</t>
  </si>
  <si>
    <t>１９９２年変性ポリフェニレンエーテル生産出荷実績</t>
  </si>
  <si>
    <t>1989年</t>
  </si>
  <si>
    <t>-</t>
  </si>
  <si>
    <t>１９９１年変性ポリフェニレンエーテル生産出荷実績</t>
  </si>
  <si>
    <t>1988年</t>
  </si>
  <si>
    <t>１９９０年変性ポリフェニレンエーテル生産出荷実績</t>
  </si>
  <si>
    <t>1987年</t>
  </si>
  <si>
    <t>2002年</t>
  </si>
  <si>
    <t>2003年</t>
  </si>
  <si>
    <t>２００４年変性ポリフェニレンエーテル生産出荷実績</t>
  </si>
  <si>
    <t>2004年</t>
  </si>
  <si>
    <t>2002年</t>
  </si>
  <si>
    <t>2003年</t>
  </si>
  <si>
    <t>2005年</t>
  </si>
  <si>
    <t>２００５年変性ポリフェニレンエーテル生産出荷実績</t>
  </si>
  <si>
    <t>2002年</t>
  </si>
  <si>
    <t>２００６年変性ポリフェニレンエーテル生産出荷実績</t>
  </si>
  <si>
    <t>2006年</t>
  </si>
  <si>
    <t>2002年</t>
  </si>
  <si>
    <t>2003年</t>
  </si>
  <si>
    <t>2004年</t>
  </si>
  <si>
    <t>2005年</t>
  </si>
  <si>
    <t>２００７年変性ポリフェニレンエーテル生産出荷実績</t>
  </si>
  <si>
    <t>2006年</t>
  </si>
  <si>
    <t>2007年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</si>
</sst>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55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55" fontId="0" fillId="0" borderId="3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55" fontId="0" fillId="0" borderId="7" xfId="0" applyNumberFormat="1" applyBorder="1" applyAlignment="1">
      <alignment horizontal="right" vertical="center"/>
    </xf>
    <xf numFmtId="55" fontId="0" fillId="0" borderId="10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6" fontId="0" fillId="0" borderId="4" xfId="0" applyNumberFormat="1" applyBorder="1" applyAlignment="1">
      <alignment/>
    </xf>
    <xf numFmtId="55" fontId="0" fillId="0" borderId="3" xfId="0" applyNumberFormat="1" applyBorder="1" applyAlignment="1">
      <alignment horizontal="left" vertical="center"/>
    </xf>
    <xf numFmtId="176" fontId="0" fillId="0" borderId="4" xfId="0" applyNumberFormat="1" applyFill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25"/>
  <sheetViews>
    <sheetView tabSelected="1" workbookViewId="0" topLeftCell="A1">
      <selection activeCell="B24" sqref="B11:L24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25" t="s">
        <v>69</v>
      </c>
      <c r="B6" s="4">
        <v>29101</v>
      </c>
      <c r="C6" s="4">
        <v>59823</v>
      </c>
      <c r="D6" s="5">
        <v>0.992978786973409</v>
      </c>
      <c r="E6" s="4">
        <v>5244</v>
      </c>
      <c r="F6" s="4">
        <v>74313</v>
      </c>
      <c r="G6" s="5">
        <v>1.055567392508629</v>
      </c>
      <c r="H6" s="4">
        <v>30677</v>
      </c>
      <c r="I6" s="28">
        <v>412.80798783523744</v>
      </c>
      <c r="J6" s="4">
        <v>12909</v>
      </c>
      <c r="K6" s="4">
        <v>11603</v>
      </c>
      <c r="L6" s="7">
        <v>0.8955696202531646</v>
      </c>
    </row>
    <row r="7" spans="1:12" ht="13.5">
      <c r="A7" s="25" t="s">
        <v>70</v>
      </c>
      <c r="B7" s="4">
        <v>34566</v>
      </c>
      <c r="C7" s="4">
        <v>48518</v>
      </c>
      <c r="D7" s="5">
        <v>0.81102585961921</v>
      </c>
      <c r="E7" s="4">
        <v>4439</v>
      </c>
      <c r="F7" s="4">
        <v>68166</v>
      </c>
      <c r="G7" s="5">
        <v>0.9172823059222478</v>
      </c>
      <c r="H7" s="4">
        <v>26889</v>
      </c>
      <c r="I7" s="28">
        <v>394.46351553560424</v>
      </c>
      <c r="J7" s="4">
        <v>9010</v>
      </c>
      <c r="K7" s="4">
        <v>13042</v>
      </c>
      <c r="L7" s="7">
        <v>1.1240196500904938</v>
      </c>
    </row>
    <row r="8" spans="1:12" ht="13.5">
      <c r="A8" s="25" t="s">
        <v>71</v>
      </c>
      <c r="B8" s="4">
        <v>38789</v>
      </c>
      <c r="C8" s="4">
        <v>45565</v>
      </c>
      <c r="D8" s="5">
        <v>0.9391359907663135</v>
      </c>
      <c r="E8" s="4">
        <v>4690</v>
      </c>
      <c r="F8" s="4">
        <v>76419</v>
      </c>
      <c r="G8" s="5">
        <v>1.1210720887245842</v>
      </c>
      <c r="H8" s="4">
        <v>28792</v>
      </c>
      <c r="I8" s="28">
        <v>376.76494065611956</v>
      </c>
      <c r="J8" s="4">
        <v>10763</v>
      </c>
      <c r="K8" s="4">
        <v>9395</v>
      </c>
      <c r="L8" s="7">
        <v>0.7203649746971323</v>
      </c>
    </row>
    <row r="9" spans="1:12" ht="13.5">
      <c r="A9" s="25" t="s">
        <v>72</v>
      </c>
      <c r="B9" s="4">
        <v>35074</v>
      </c>
      <c r="C9" s="4">
        <v>42044</v>
      </c>
      <c r="D9" s="5">
        <v>0.9227257763634369</v>
      </c>
      <c r="E9" s="4">
        <v>4525</v>
      </c>
      <c r="F9" s="4">
        <v>64633</v>
      </c>
      <c r="G9" s="5">
        <v>0.8457713395883223</v>
      </c>
      <c r="H9" s="4">
        <v>26672</v>
      </c>
      <c r="I9" s="28">
        <v>412.66845110083085</v>
      </c>
      <c r="J9" s="4">
        <v>8530</v>
      </c>
      <c r="K9" s="4">
        <v>8913</v>
      </c>
      <c r="L9" s="7">
        <v>0.9486961149547631</v>
      </c>
    </row>
    <row r="10" spans="1:12" ht="13.5">
      <c r="A10" s="25" t="s">
        <v>74</v>
      </c>
      <c r="B10" s="4"/>
      <c r="C10" s="4"/>
      <c r="D10" s="5"/>
      <c r="E10" s="4"/>
      <c r="F10" s="4"/>
      <c r="G10" s="5"/>
      <c r="H10" s="4"/>
      <c r="I10" s="28"/>
      <c r="J10" s="4"/>
      <c r="K10" s="4"/>
      <c r="L10" s="7"/>
    </row>
    <row r="11" spans="1:12" ht="13.5">
      <c r="A11" s="11">
        <v>39083</v>
      </c>
      <c r="B11" s="4">
        <v>1351</v>
      </c>
      <c r="C11" s="4">
        <v>4418</v>
      </c>
      <c r="D11" s="5">
        <f>C11/'2006'!C11</f>
        <v>1.1061592388582875</v>
      </c>
      <c r="E11" s="4">
        <v>294</v>
      </c>
      <c r="F11" s="4">
        <v>5062</v>
      </c>
      <c r="G11" s="5">
        <f>F11/'2006'!F11</f>
        <v>0.9927436752304374</v>
      </c>
      <c r="H11" s="4">
        <v>2033</v>
      </c>
      <c r="I11" s="28">
        <f>H11/F11*1000</f>
        <v>401.61991307783484</v>
      </c>
      <c r="J11" s="4">
        <v>33</v>
      </c>
      <c r="K11" s="4">
        <v>9085</v>
      </c>
      <c r="L11" s="7">
        <f>K11/'2006'!K11</f>
        <v>0.9299825980141263</v>
      </c>
    </row>
    <row r="12" spans="1:12" ht="13.5">
      <c r="A12" s="11" t="s">
        <v>16</v>
      </c>
      <c r="B12" s="4">
        <v>1683</v>
      </c>
      <c r="C12" s="4">
        <v>4796</v>
      </c>
      <c r="D12" s="5">
        <f>C12/'2006'!C12</f>
        <v>1.2269122537733437</v>
      </c>
      <c r="E12" s="4">
        <v>393</v>
      </c>
      <c r="F12" s="4">
        <v>4848</v>
      </c>
      <c r="G12" s="5">
        <f>F12/'2006'!F12</f>
        <v>0.9075252714339199</v>
      </c>
      <c r="H12" s="4">
        <v>1939</v>
      </c>
      <c r="I12" s="28">
        <f>H12/F12*1000</f>
        <v>399.95874587458746</v>
      </c>
      <c r="J12" s="4">
        <v>65</v>
      </c>
      <c r="K12" s="4">
        <v>10071</v>
      </c>
      <c r="L12" s="7">
        <f>K12/'2006'!K12</f>
        <v>1.1019805230331545</v>
      </c>
    </row>
    <row r="13" spans="1:12" ht="13.5">
      <c r="A13" s="11" t="s">
        <v>17</v>
      </c>
      <c r="B13" s="4">
        <v>1727</v>
      </c>
      <c r="C13" s="4">
        <v>4346</v>
      </c>
      <c r="D13" s="5">
        <f>C13/'2006'!C13</f>
        <v>1.2225035161744022</v>
      </c>
      <c r="E13" s="4">
        <v>426</v>
      </c>
      <c r="F13" s="4">
        <v>4996</v>
      </c>
      <c r="G13" s="5">
        <f>F13/'2006'!F13</f>
        <v>0.9936356404136834</v>
      </c>
      <c r="H13" s="26">
        <v>1990</v>
      </c>
      <c r="I13" s="28">
        <f>H13/F13*1000</f>
        <v>398.31865492393916</v>
      </c>
      <c r="J13" s="4">
        <v>83</v>
      </c>
      <c r="K13" s="4">
        <v>10452</v>
      </c>
      <c r="L13" s="7">
        <f>K13/'2006'!K13</f>
        <v>1.1323943661971831</v>
      </c>
    </row>
    <row r="14" spans="1:12" ht="13.5">
      <c r="A14" s="11" t="s">
        <v>18</v>
      </c>
      <c r="B14" s="4">
        <v>1759</v>
      </c>
      <c r="C14" s="4">
        <v>4630</v>
      </c>
      <c r="D14" s="5">
        <f>C14/'2006'!C14</f>
        <v>1.0494106980961015</v>
      </c>
      <c r="E14" s="4">
        <v>337</v>
      </c>
      <c r="F14" s="4">
        <v>5280</v>
      </c>
      <c r="G14" s="5">
        <f>F14/'2006'!F14</f>
        <v>0.8205128205128205</v>
      </c>
      <c r="H14" s="4">
        <v>2069</v>
      </c>
      <c r="I14" s="28">
        <f>H14/F14*1000</f>
        <v>391.8560606060606</v>
      </c>
      <c r="J14" s="4">
        <v>54</v>
      </c>
      <c r="K14" s="4">
        <v>11313</v>
      </c>
      <c r="L14" s="7">
        <f>K14/'2006'!K14</f>
        <v>1.1204318114291374</v>
      </c>
    </row>
    <row r="15" spans="1:12" ht="13.5">
      <c r="A15" s="11" t="s">
        <v>19</v>
      </c>
      <c r="B15" s="4">
        <v>1320</v>
      </c>
      <c r="C15" s="4">
        <v>3356</v>
      </c>
      <c r="D15" s="5">
        <f>C15/'2006'!C15</f>
        <v>1.0763309813983322</v>
      </c>
      <c r="E15" s="4">
        <v>395</v>
      </c>
      <c r="F15" s="4">
        <v>4682</v>
      </c>
      <c r="G15" s="5">
        <f>F15/'2006'!F15</f>
        <v>1.0643328029097523</v>
      </c>
      <c r="H15" s="4">
        <v>1821</v>
      </c>
      <c r="I15" s="28">
        <f>H15/F15*1000</f>
        <v>388.93635198633064</v>
      </c>
      <c r="J15" s="4">
        <v>56</v>
      </c>
      <c r="K15" s="4">
        <v>10857</v>
      </c>
      <c r="L15" s="7">
        <f>K15/'2006'!K15</f>
        <v>1.1532823454429573</v>
      </c>
    </row>
    <row r="16" spans="1:12" ht="13.5">
      <c r="A16" s="11" t="s">
        <v>20</v>
      </c>
      <c r="B16" s="4">
        <v>1206</v>
      </c>
      <c r="C16" s="4">
        <v>3151</v>
      </c>
      <c r="D16" s="5">
        <f>C16/'2006'!C16</f>
        <v>0.8461331901181526</v>
      </c>
      <c r="E16" s="4">
        <v>303</v>
      </c>
      <c r="F16" s="4">
        <v>4043</v>
      </c>
      <c r="G16" s="5">
        <f>F16/'2006'!F16</f>
        <v>0.9789346246973366</v>
      </c>
      <c r="H16" s="4">
        <v>1599</v>
      </c>
      <c r="I16" s="28">
        <f>H16/F16*1000</f>
        <v>395.4983922829582</v>
      </c>
      <c r="J16" s="4">
        <v>18</v>
      </c>
      <c r="K16" s="4">
        <v>10849</v>
      </c>
      <c r="L16" s="7">
        <f>K16/'2006'!K16</f>
        <v>1.1950870235734743</v>
      </c>
    </row>
    <row r="17" spans="1:12" ht="13.5">
      <c r="A17" s="11" t="s">
        <v>21</v>
      </c>
      <c r="B17" s="4">
        <v>1349</v>
      </c>
      <c r="C17" s="4">
        <v>4445</v>
      </c>
      <c r="D17" s="5">
        <f>C17/'2006'!C17</f>
        <v>0.8732809430255403</v>
      </c>
      <c r="E17" s="4">
        <v>347</v>
      </c>
      <c r="F17" s="4">
        <v>6265</v>
      </c>
      <c r="G17" s="5">
        <f>F17/'2006'!F17</f>
        <v>1.0343404325573717</v>
      </c>
      <c r="H17" s="4">
        <v>2414</v>
      </c>
      <c r="I17" s="28">
        <f>H17/F17*1000</f>
        <v>385.3152434158021</v>
      </c>
      <c r="J17" s="4">
        <v>52</v>
      </c>
      <c r="K17" s="4">
        <v>9979</v>
      </c>
      <c r="L17" s="7">
        <f>K17/'2006'!K17</f>
        <v>1.1580596495299988</v>
      </c>
    </row>
    <row r="18" spans="1:12" ht="13.5">
      <c r="A18" s="11" t="s">
        <v>22</v>
      </c>
      <c r="B18" s="4">
        <v>1098</v>
      </c>
      <c r="C18" s="4">
        <v>3129</v>
      </c>
      <c r="D18" s="5">
        <f>C18/'2006'!C18</f>
        <v>0.93125</v>
      </c>
      <c r="E18" s="4">
        <v>294</v>
      </c>
      <c r="F18" s="4">
        <v>4033</v>
      </c>
      <c r="G18" s="5">
        <f>F18/'2006'!F18</f>
        <v>1.0456313196785065</v>
      </c>
      <c r="H18" s="4">
        <v>1609</v>
      </c>
      <c r="I18" s="28">
        <f>H18/F18*1000</f>
        <v>398.9585916191421</v>
      </c>
      <c r="J18" s="4">
        <v>139</v>
      </c>
      <c r="K18" s="4">
        <v>9741</v>
      </c>
      <c r="L18" s="7">
        <f>K18/'2006'!K18</f>
        <v>1.104421768707483</v>
      </c>
    </row>
    <row r="19" spans="1:12" ht="13.5">
      <c r="A19" s="11" t="s">
        <v>23</v>
      </c>
      <c r="B19" s="4">
        <v>1287</v>
      </c>
      <c r="C19" s="4">
        <v>3144</v>
      </c>
      <c r="D19" s="5">
        <f>C19/'2006'!C19</f>
        <v>0.8442534908700322</v>
      </c>
      <c r="E19" s="4">
        <v>317</v>
      </c>
      <c r="F19" s="4">
        <v>4359</v>
      </c>
      <c r="G19" s="5">
        <f>F19/'2006'!F19</f>
        <v>1.0554479418886198</v>
      </c>
      <c r="H19" s="4">
        <v>1717</v>
      </c>
      <c r="I19" s="28">
        <f>H19/F19*1000</f>
        <v>393.89768295480616</v>
      </c>
      <c r="J19" s="4">
        <v>24</v>
      </c>
      <c r="K19" s="4">
        <v>9472</v>
      </c>
      <c r="L19" s="7">
        <f>K19/'2006'!K19</f>
        <v>1.0434016303150473</v>
      </c>
    </row>
    <row r="20" spans="1:12" ht="13.5">
      <c r="A20" s="11" t="s">
        <v>24</v>
      </c>
      <c r="B20" s="4">
        <v>1861</v>
      </c>
      <c r="C20" s="4">
        <v>4859</v>
      </c>
      <c r="D20" s="5">
        <f>C20/'2006'!C20</f>
        <v>1.252319587628866</v>
      </c>
      <c r="E20" s="4">
        <v>378</v>
      </c>
      <c r="F20" s="4">
        <v>6363</v>
      </c>
      <c r="G20" s="5">
        <f>F20/'2006'!F20</f>
        <v>1.5317766008666345</v>
      </c>
      <c r="H20" s="4">
        <v>2457</v>
      </c>
      <c r="I20" s="28">
        <f>H20/F20*1000</f>
        <v>386.13861386138615</v>
      </c>
      <c r="J20" s="4">
        <v>140</v>
      </c>
      <c r="K20" s="4">
        <v>9311</v>
      </c>
      <c r="L20" s="7">
        <f>K20/'2006'!K20</f>
        <v>0.9791776212009675</v>
      </c>
    </row>
    <row r="21" spans="1:12" ht="13.5">
      <c r="A21" s="11" t="s">
        <v>25</v>
      </c>
      <c r="B21" s="4"/>
      <c r="C21" s="4"/>
      <c r="D21" s="5"/>
      <c r="E21" s="4"/>
      <c r="F21" s="4"/>
      <c r="G21" s="5"/>
      <c r="H21" s="4"/>
      <c r="I21" s="28"/>
      <c r="J21" s="4"/>
      <c r="K21" s="4"/>
      <c r="L21" s="7"/>
    </row>
    <row r="22" spans="1:12" ht="13.5">
      <c r="A22" s="11" t="s">
        <v>26</v>
      </c>
      <c r="B22" s="4"/>
      <c r="C22" s="4"/>
      <c r="D22" s="5"/>
      <c r="E22" s="4"/>
      <c r="F22" s="4"/>
      <c r="G22" s="5"/>
      <c r="H22" s="4"/>
      <c r="I22" s="28"/>
      <c r="J22" s="4"/>
      <c r="K22" s="4"/>
      <c r="L22" s="7"/>
    </row>
    <row r="23" spans="1:12" ht="13.5">
      <c r="A23" s="25" t="s">
        <v>75</v>
      </c>
      <c r="B23" s="4"/>
      <c r="C23" s="4"/>
      <c r="D23" s="5"/>
      <c r="E23" s="4"/>
      <c r="F23" s="4"/>
      <c r="G23" s="5"/>
      <c r="H23" s="4"/>
      <c r="I23" s="28"/>
      <c r="J23" s="4"/>
      <c r="K23" s="4"/>
      <c r="L23" s="7"/>
    </row>
    <row r="24" spans="1:12" ht="13.5">
      <c r="A24" s="11" t="s">
        <v>28</v>
      </c>
      <c r="B24" s="4">
        <f>SUM(B11:B16)</f>
        <v>9046</v>
      </c>
      <c r="C24" s="4">
        <f>SUM(C11:C16)</f>
        <v>24697</v>
      </c>
      <c r="D24" s="5">
        <f>C24/'2006'!C24</f>
        <v>1.087398731947869</v>
      </c>
      <c r="E24" s="4">
        <f>SUM(E11:E16)</f>
        <v>2148</v>
      </c>
      <c r="F24" s="4">
        <f>SUM(F11:F16)</f>
        <v>28911</v>
      </c>
      <c r="G24" s="5">
        <f>F24/'2006'!F24</f>
        <v>0.9499884993263891</v>
      </c>
      <c r="H24" s="4">
        <f>SUM(H11:H16)</f>
        <v>11451</v>
      </c>
      <c r="I24" s="28">
        <f>H24/F24*1000</f>
        <v>396.07761751582444</v>
      </c>
      <c r="J24" s="4">
        <f>SUM(J11:J16)</f>
        <v>309</v>
      </c>
      <c r="K24" s="4">
        <f>SUM(K11:K16)</f>
        <v>62627</v>
      </c>
      <c r="L24" s="7">
        <f>K24/'2006'!K24</f>
        <v>1.1040069102896328</v>
      </c>
    </row>
    <row r="25" spans="1:12" ht="14.25" thickBot="1">
      <c r="A25" s="15" t="s">
        <v>29</v>
      </c>
      <c r="B25" s="16"/>
      <c r="C25" s="16"/>
      <c r="D25" s="17"/>
      <c r="E25" s="16"/>
      <c r="F25" s="16"/>
      <c r="G25" s="17"/>
      <c r="H25" s="16"/>
      <c r="I25" s="29"/>
      <c r="J25" s="16"/>
      <c r="K25" s="16"/>
      <c r="L25" s="18"/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L23"/>
  <sheetViews>
    <sheetView workbookViewId="0" topLeftCell="A1">
      <selection activeCell="C36" sqref="C36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40</v>
      </c>
      <c r="B6" s="4">
        <v>17092</v>
      </c>
      <c r="C6" s="4">
        <v>75358</v>
      </c>
      <c r="D6" s="22">
        <v>1.0770198230645</v>
      </c>
      <c r="E6" s="4">
        <v>10723</v>
      </c>
      <c r="F6" s="4">
        <v>80781</v>
      </c>
      <c r="G6" s="5">
        <v>1.085401410816258</v>
      </c>
      <c r="H6" s="4">
        <v>37996</v>
      </c>
      <c r="I6" s="6">
        <v>470.35812876790334</v>
      </c>
      <c r="J6" s="4">
        <v>1439</v>
      </c>
      <c r="K6" s="4">
        <v>7736</v>
      </c>
      <c r="L6" s="7">
        <v>0.9397473275024295</v>
      </c>
    </row>
    <row r="7" spans="1:12" ht="13.5">
      <c r="A7" s="3" t="s">
        <v>38</v>
      </c>
      <c r="B7" s="4">
        <v>15655</v>
      </c>
      <c r="C7" s="4">
        <v>76808</v>
      </c>
      <c r="D7" s="5">
        <v>1.0192414873006184</v>
      </c>
      <c r="E7" s="4">
        <v>9840</v>
      </c>
      <c r="F7" s="4">
        <v>80652</v>
      </c>
      <c r="G7" s="5">
        <v>0.9984030898354811</v>
      </c>
      <c r="H7" s="4">
        <v>37698</v>
      </c>
      <c r="I7" s="6">
        <v>467.415563160244</v>
      </c>
      <c r="J7" s="4">
        <v>879</v>
      </c>
      <c r="K7" s="4">
        <v>8829</v>
      </c>
      <c r="L7" s="7">
        <v>1.1412874870734229</v>
      </c>
    </row>
    <row r="8" spans="1:12" ht="13.5">
      <c r="A8" s="3" t="s">
        <v>31</v>
      </c>
      <c r="B8" s="4">
        <v>20315</v>
      </c>
      <c r="C8" s="4">
        <v>86032</v>
      </c>
      <c r="D8" s="5">
        <v>1.12009165711905</v>
      </c>
      <c r="E8" s="4">
        <v>11136</v>
      </c>
      <c r="F8" s="4">
        <v>93964</v>
      </c>
      <c r="G8" s="5">
        <v>1.1650548033526757</v>
      </c>
      <c r="H8" s="4">
        <v>43016</v>
      </c>
      <c r="I8" s="6">
        <v>457.7923460048529</v>
      </c>
      <c r="J8" s="4">
        <v>1049</v>
      </c>
      <c r="K8" s="4">
        <v>9027</v>
      </c>
      <c r="L8" s="7">
        <v>1.0224260958205913</v>
      </c>
    </row>
    <row r="9" spans="1:12" ht="13.5">
      <c r="A9" s="11">
        <v>35796</v>
      </c>
      <c r="B9" s="4">
        <v>1539</v>
      </c>
      <c r="C9" s="4">
        <v>7213</v>
      </c>
      <c r="D9" s="5">
        <v>1.0041765279131283</v>
      </c>
      <c r="E9" s="4">
        <v>929</v>
      </c>
      <c r="F9" s="4">
        <v>7156</v>
      </c>
      <c r="G9" s="5">
        <v>1.0712574850299401</v>
      </c>
      <c r="H9" s="4">
        <v>3254</v>
      </c>
      <c r="I9" s="6">
        <v>454.7233091112353</v>
      </c>
      <c r="J9" s="4">
        <v>49</v>
      </c>
      <c r="K9" s="4">
        <v>9645</v>
      </c>
      <c r="L9" s="7">
        <v>0.9706148737043373</v>
      </c>
    </row>
    <row r="10" spans="1:12" ht="13.5">
      <c r="A10" s="11" t="s">
        <v>16</v>
      </c>
      <c r="B10" s="4">
        <v>1244</v>
      </c>
      <c r="C10" s="4">
        <v>7999</v>
      </c>
      <c r="D10" s="5">
        <v>1.1033103448275863</v>
      </c>
      <c r="E10" s="4">
        <v>533</v>
      </c>
      <c r="F10" s="4">
        <v>7846</v>
      </c>
      <c r="G10" s="5">
        <v>1.0418271145930156</v>
      </c>
      <c r="H10" s="4">
        <v>3502</v>
      </c>
      <c r="I10" s="6">
        <v>446.3420851389243</v>
      </c>
      <c r="J10" s="4">
        <v>56</v>
      </c>
      <c r="K10" s="4">
        <v>10453</v>
      </c>
      <c r="L10" s="7">
        <v>1.042589267903451</v>
      </c>
    </row>
    <row r="11" spans="1:12" ht="13.5">
      <c r="A11" s="11" t="s">
        <v>17</v>
      </c>
      <c r="B11" s="4">
        <v>1773</v>
      </c>
      <c r="C11" s="4">
        <v>8679</v>
      </c>
      <c r="D11" s="5">
        <v>1.2301913536498936</v>
      </c>
      <c r="E11" s="4">
        <v>1088</v>
      </c>
      <c r="F11" s="4">
        <v>8388</v>
      </c>
      <c r="G11" s="5">
        <v>1.0570888468809074</v>
      </c>
      <c r="H11" s="4">
        <v>3706</v>
      </c>
      <c r="I11" s="6">
        <v>441.82164997615644</v>
      </c>
      <c r="J11" s="4">
        <v>91</v>
      </c>
      <c r="K11" s="4">
        <v>11338</v>
      </c>
      <c r="L11" s="7">
        <v>1.1255832423309837</v>
      </c>
    </row>
    <row r="12" spans="1:12" ht="13.5">
      <c r="A12" s="11" t="s">
        <v>18</v>
      </c>
      <c r="B12" s="19">
        <v>1783</v>
      </c>
      <c r="C12" s="4">
        <v>7122</v>
      </c>
      <c r="D12" s="5">
        <v>1.0555802578923965</v>
      </c>
      <c r="E12" s="4">
        <v>741</v>
      </c>
      <c r="F12" s="4">
        <v>7396</v>
      </c>
      <c r="G12" s="5">
        <v>0.9448134900357691</v>
      </c>
      <c r="H12" s="4">
        <v>3329</v>
      </c>
      <c r="I12" s="6">
        <v>450.1081665765279</v>
      </c>
      <c r="J12" s="4">
        <v>74</v>
      </c>
      <c r="K12" s="4">
        <v>12032</v>
      </c>
      <c r="L12" s="7">
        <v>1.301460248783126</v>
      </c>
    </row>
    <row r="13" spans="1:12" ht="13.5">
      <c r="A13" s="11" t="s">
        <v>19</v>
      </c>
      <c r="B13" s="4">
        <v>1692</v>
      </c>
      <c r="C13" s="4">
        <v>5479</v>
      </c>
      <c r="D13" s="5">
        <v>0.7790416607422153</v>
      </c>
      <c r="E13" s="4">
        <v>736</v>
      </c>
      <c r="F13" s="4">
        <v>7345</v>
      </c>
      <c r="G13" s="5">
        <v>0.9667017636220058</v>
      </c>
      <c r="H13" s="4">
        <v>3276</v>
      </c>
      <c r="I13" s="6">
        <v>446.01769911504425</v>
      </c>
      <c r="J13" s="4">
        <v>44</v>
      </c>
      <c r="K13" s="4">
        <v>11078</v>
      </c>
      <c r="L13" s="7">
        <v>1.1725232853513972</v>
      </c>
    </row>
    <row r="14" spans="1:12" ht="13.5">
      <c r="A14" s="11" t="s">
        <v>20</v>
      </c>
      <c r="B14" s="4">
        <v>1826</v>
      </c>
      <c r="C14" s="4">
        <v>7243</v>
      </c>
      <c r="D14" s="5">
        <v>0.9450678496868476</v>
      </c>
      <c r="E14" s="4">
        <v>735</v>
      </c>
      <c r="F14" s="4">
        <v>8336</v>
      </c>
      <c r="G14" s="5">
        <v>1.0837233489339573</v>
      </c>
      <c r="H14" s="4">
        <v>3676</v>
      </c>
      <c r="I14" s="6">
        <v>440.978886756238</v>
      </c>
      <c r="J14" s="4">
        <v>198</v>
      </c>
      <c r="K14" s="4">
        <v>10878</v>
      </c>
      <c r="L14" s="7">
        <v>1.0665751544269046</v>
      </c>
    </row>
    <row r="15" spans="1:12" ht="13.5">
      <c r="A15" s="11" t="s">
        <v>21</v>
      </c>
      <c r="B15" s="4">
        <v>1722</v>
      </c>
      <c r="C15" s="4">
        <v>7475</v>
      </c>
      <c r="D15" s="5">
        <v>0.962900940358109</v>
      </c>
      <c r="E15" s="4">
        <v>806</v>
      </c>
      <c r="F15" s="4">
        <v>7104</v>
      </c>
      <c r="G15" s="5">
        <v>0.8823748602658055</v>
      </c>
      <c r="H15" s="4">
        <v>3190</v>
      </c>
      <c r="I15" s="6">
        <v>449.0427927927928</v>
      </c>
      <c r="J15" s="4">
        <v>66</v>
      </c>
      <c r="K15" s="4">
        <v>12099</v>
      </c>
      <c r="L15" s="7">
        <v>1.1450880181714935</v>
      </c>
    </row>
    <row r="16" spans="1:12" ht="13.5">
      <c r="A16" s="11" t="s">
        <v>22</v>
      </c>
      <c r="B16" s="4">
        <v>1228</v>
      </c>
      <c r="C16" s="4">
        <v>5883</v>
      </c>
      <c r="D16" s="5">
        <v>1.0259853505406349</v>
      </c>
      <c r="E16" s="4">
        <v>674</v>
      </c>
      <c r="F16" s="4">
        <v>6040</v>
      </c>
      <c r="G16" s="5">
        <v>0.90895410082769</v>
      </c>
      <c r="H16" s="4">
        <v>2709</v>
      </c>
      <c r="I16" s="6">
        <v>448.50993377483445</v>
      </c>
      <c r="J16" s="4">
        <v>41</v>
      </c>
      <c r="K16" s="4">
        <v>12455</v>
      </c>
      <c r="L16" s="7">
        <v>1.2222767419038272</v>
      </c>
    </row>
    <row r="17" spans="1:12" ht="13.5">
      <c r="A17" s="11" t="s">
        <v>23</v>
      </c>
      <c r="B17" s="4">
        <v>1893</v>
      </c>
      <c r="C17" s="4">
        <v>6011</v>
      </c>
      <c r="D17" s="5">
        <v>0.7025479195885928</v>
      </c>
      <c r="E17" s="4">
        <v>799</v>
      </c>
      <c r="F17" s="4">
        <v>8731</v>
      </c>
      <c r="G17" s="5">
        <v>1.046756983575111</v>
      </c>
      <c r="H17" s="4">
        <v>3845</v>
      </c>
      <c r="I17" s="6">
        <v>440.38483564311076</v>
      </c>
      <c r="J17" s="4">
        <v>52</v>
      </c>
      <c r="K17" s="4">
        <v>10777</v>
      </c>
      <c r="L17" s="7">
        <v>0.9773283758048427</v>
      </c>
    </row>
    <row r="18" spans="1:12" ht="13.5">
      <c r="A18" s="11" t="s">
        <v>24</v>
      </c>
      <c r="B18" s="4">
        <v>1368</v>
      </c>
      <c r="C18" s="4">
        <v>6091</v>
      </c>
      <c r="D18" s="5">
        <v>0.934632499616388</v>
      </c>
      <c r="E18" s="4">
        <v>928</v>
      </c>
      <c r="F18" s="4">
        <v>7705</v>
      </c>
      <c r="G18" s="5">
        <v>0.864564631956912</v>
      </c>
      <c r="H18" s="4">
        <v>3348</v>
      </c>
      <c r="I18" s="6">
        <v>434.5230369889682</v>
      </c>
      <c r="J18" s="4">
        <v>136</v>
      </c>
      <c r="K18" s="4">
        <v>9467</v>
      </c>
      <c r="L18" s="7">
        <v>0.9662175954276383</v>
      </c>
    </row>
    <row r="19" spans="1:12" ht="13.5">
      <c r="A19" s="11" t="s">
        <v>25</v>
      </c>
      <c r="B19" s="4">
        <v>1505</v>
      </c>
      <c r="C19" s="4">
        <v>7210</v>
      </c>
      <c r="D19" s="5">
        <v>0.9416220451874102</v>
      </c>
      <c r="E19" s="4">
        <v>798</v>
      </c>
      <c r="F19" s="4">
        <v>7437</v>
      </c>
      <c r="G19" s="5">
        <v>0.9460628418776237</v>
      </c>
      <c r="H19" s="4">
        <v>3281</v>
      </c>
      <c r="I19" s="6">
        <v>441.1725157993815</v>
      </c>
      <c r="J19" s="4">
        <v>138</v>
      </c>
      <c r="K19" s="4">
        <v>9809</v>
      </c>
      <c r="L19" s="7">
        <v>0.956695601287428</v>
      </c>
    </row>
    <row r="20" spans="1:12" ht="13.5">
      <c r="A20" s="11" t="s">
        <v>26</v>
      </c>
      <c r="B20" s="4">
        <v>1472</v>
      </c>
      <c r="C20" s="4">
        <v>7035</v>
      </c>
      <c r="D20" s="5">
        <v>1.0235704932343954</v>
      </c>
      <c r="E20" s="4">
        <v>918</v>
      </c>
      <c r="F20" s="4">
        <v>7774</v>
      </c>
      <c r="G20" s="5">
        <v>0.8744656917885264</v>
      </c>
      <c r="H20" s="4">
        <v>3303</v>
      </c>
      <c r="I20" s="6">
        <v>424.8777977874968</v>
      </c>
      <c r="J20" s="4">
        <v>138</v>
      </c>
      <c r="K20" s="4">
        <v>9486</v>
      </c>
      <c r="L20" s="7">
        <v>1.0508474576271187</v>
      </c>
    </row>
    <row r="21" spans="1:12" ht="13.5">
      <c r="A21" s="9" t="s">
        <v>13</v>
      </c>
      <c r="B21" s="10">
        <v>19045</v>
      </c>
      <c r="C21" s="10">
        <v>83440</v>
      </c>
      <c r="D21" s="5">
        <v>0.96987167565557</v>
      </c>
      <c r="E21" s="10">
        <v>9685</v>
      </c>
      <c r="F21" s="10">
        <v>91258</v>
      </c>
      <c r="G21" s="5">
        <v>0.9712017368353838</v>
      </c>
      <c r="H21" s="10">
        <v>40418</v>
      </c>
      <c r="I21" s="6">
        <v>442.8981568739179</v>
      </c>
      <c r="J21" s="10">
        <v>1083</v>
      </c>
      <c r="K21" s="4">
        <v>9486</v>
      </c>
      <c r="L21" s="7">
        <v>1.0508474576271187</v>
      </c>
    </row>
    <row r="22" spans="1:12" ht="13.5">
      <c r="A22" s="14" t="s">
        <v>28</v>
      </c>
      <c r="B22" s="10">
        <v>11579</v>
      </c>
      <c r="C22" s="10">
        <v>43735</v>
      </c>
      <c r="D22" s="5">
        <v>1.018703997018541</v>
      </c>
      <c r="E22" s="10">
        <v>4762</v>
      </c>
      <c r="F22" s="10">
        <v>46467</v>
      </c>
      <c r="G22" s="5">
        <v>1.0265774125132556</v>
      </c>
      <c r="H22" s="10">
        <v>20743</v>
      </c>
      <c r="I22" s="6">
        <v>446.40282350915703</v>
      </c>
      <c r="J22" s="10">
        <v>512</v>
      </c>
      <c r="K22" s="10">
        <v>10878</v>
      </c>
      <c r="L22" s="7">
        <v>1.0665751544269046</v>
      </c>
    </row>
    <row r="23" spans="1:12" ht="14.25" thickBot="1">
      <c r="A23" s="15" t="s">
        <v>29</v>
      </c>
      <c r="B23" s="16">
        <v>7466</v>
      </c>
      <c r="C23" s="16">
        <v>39705</v>
      </c>
      <c r="D23" s="17">
        <v>0.9212296983758701</v>
      </c>
      <c r="E23" s="16">
        <v>4923</v>
      </c>
      <c r="F23" s="16">
        <v>44791</v>
      </c>
      <c r="G23" s="17">
        <v>0.9197330595482546</v>
      </c>
      <c r="H23" s="16">
        <v>19676</v>
      </c>
      <c r="I23" s="16">
        <v>439.2846777254359</v>
      </c>
      <c r="J23" s="16">
        <v>571</v>
      </c>
      <c r="K23" s="16">
        <v>9486</v>
      </c>
      <c r="L23" s="18">
        <v>1.0508474576271187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workbookViewId="0" topLeftCell="A1">
      <selection activeCell="A32" sqref="A32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46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7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7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42</v>
      </c>
      <c r="B6" s="4">
        <v>14874</v>
      </c>
      <c r="C6" s="4">
        <v>69969</v>
      </c>
      <c r="D6" s="22">
        <v>1.079368752313958</v>
      </c>
      <c r="E6" s="4">
        <v>9496</v>
      </c>
      <c r="F6" s="4">
        <v>74425</v>
      </c>
      <c r="G6" s="5">
        <v>1.0711407270947872</v>
      </c>
      <c r="H6" s="4">
        <v>35491</v>
      </c>
      <c r="I6" s="6">
        <v>476.8693315418206</v>
      </c>
      <c r="J6" s="4">
        <v>1252</v>
      </c>
      <c r="K6" s="4">
        <v>8232</v>
      </c>
      <c r="L6" s="7">
        <v>0.9613453229008525</v>
      </c>
    </row>
    <row r="7" spans="1:12" ht="13.5">
      <c r="A7" s="3" t="s">
        <v>40</v>
      </c>
      <c r="B7" s="4">
        <v>17092</v>
      </c>
      <c r="C7" s="4">
        <v>75358</v>
      </c>
      <c r="D7" s="5">
        <v>1.0770198230645</v>
      </c>
      <c r="E7" s="4">
        <v>10723</v>
      </c>
      <c r="F7" s="4">
        <v>80781</v>
      </c>
      <c r="G7" s="5">
        <v>1.085401410816258</v>
      </c>
      <c r="H7" s="4">
        <v>37996</v>
      </c>
      <c r="I7" s="6">
        <v>470.35812876790334</v>
      </c>
      <c r="J7" s="4">
        <v>1439</v>
      </c>
      <c r="K7" s="4">
        <v>7736</v>
      </c>
      <c r="L7" s="7">
        <v>0.9397473275024295</v>
      </c>
    </row>
    <row r="8" spans="1:12" ht="13.5">
      <c r="A8" s="3" t="s">
        <v>38</v>
      </c>
      <c r="B8" s="4">
        <v>15655</v>
      </c>
      <c r="C8" s="4">
        <v>76808</v>
      </c>
      <c r="D8" s="5">
        <v>1.0192414873006184</v>
      </c>
      <c r="E8" s="4">
        <v>9840</v>
      </c>
      <c r="F8" s="4">
        <v>80652</v>
      </c>
      <c r="G8" s="5">
        <v>0.9984030898354811</v>
      </c>
      <c r="H8" s="4">
        <v>37698</v>
      </c>
      <c r="I8" s="6">
        <v>467.415563160244</v>
      </c>
      <c r="J8" s="4">
        <v>879</v>
      </c>
      <c r="K8" s="4">
        <v>8829</v>
      </c>
      <c r="L8" s="7">
        <v>1.1412874870734229</v>
      </c>
    </row>
    <row r="9" spans="1:12" ht="13.5">
      <c r="A9" s="11">
        <v>35431</v>
      </c>
      <c r="B9" s="4">
        <v>1515</v>
      </c>
      <c r="C9" s="4">
        <v>7183</v>
      </c>
      <c r="D9" s="5">
        <v>1.1381714466803994</v>
      </c>
      <c r="E9" s="4">
        <v>862</v>
      </c>
      <c r="F9" s="4">
        <v>6680</v>
      </c>
      <c r="G9" s="5">
        <v>1.0713712910986368</v>
      </c>
      <c r="H9" s="4">
        <v>3196</v>
      </c>
      <c r="I9" s="6">
        <v>478.4431137724551</v>
      </c>
      <c r="J9" s="4">
        <v>48</v>
      </c>
      <c r="K9" s="4">
        <v>9937</v>
      </c>
      <c r="L9" s="7">
        <v>1.2034637277461548</v>
      </c>
    </row>
    <row r="10" spans="1:12" ht="13.5">
      <c r="A10" s="11" t="s">
        <v>16</v>
      </c>
      <c r="B10" s="4">
        <v>1383</v>
      </c>
      <c r="C10" s="4">
        <v>7250</v>
      </c>
      <c r="D10" s="5">
        <v>1.0723265789084455</v>
      </c>
      <c r="E10" s="4">
        <v>959</v>
      </c>
      <c r="F10" s="4">
        <v>7531</v>
      </c>
      <c r="G10" s="5">
        <v>1.1659699643907726</v>
      </c>
      <c r="H10" s="4">
        <v>3520</v>
      </c>
      <c r="I10" s="6">
        <v>467.40140751560216</v>
      </c>
      <c r="J10" s="4">
        <v>54</v>
      </c>
      <c r="K10" s="4">
        <v>10026</v>
      </c>
      <c r="L10" s="7">
        <v>1.1296901408450704</v>
      </c>
    </row>
    <row r="11" spans="1:12" ht="13.5">
      <c r="A11" s="11" t="s">
        <v>17</v>
      </c>
      <c r="B11" s="4">
        <v>1566</v>
      </c>
      <c r="C11" s="4">
        <v>7055</v>
      </c>
      <c r="D11" s="5">
        <v>1.0036989614454404</v>
      </c>
      <c r="E11" s="4">
        <v>552</v>
      </c>
      <c r="F11" s="4">
        <v>7935</v>
      </c>
      <c r="G11" s="5">
        <v>1.1873410145144396</v>
      </c>
      <c r="H11" s="4">
        <v>3708</v>
      </c>
      <c r="I11" s="6">
        <v>467.29678638941397</v>
      </c>
      <c r="J11" s="4">
        <v>87</v>
      </c>
      <c r="K11" s="4">
        <v>10073</v>
      </c>
      <c r="L11" s="7">
        <v>1.0670550847457627</v>
      </c>
    </row>
    <row r="12" spans="1:12" ht="13.5">
      <c r="A12" s="11" t="s">
        <v>18</v>
      </c>
      <c r="B12" s="4">
        <v>1927</v>
      </c>
      <c r="C12" s="4">
        <v>6747</v>
      </c>
      <c r="D12" s="5">
        <v>1.0903361344537814</v>
      </c>
      <c r="E12" s="4">
        <v>1508</v>
      </c>
      <c r="F12" s="4">
        <v>7828</v>
      </c>
      <c r="G12" s="5">
        <v>1.1837290185997278</v>
      </c>
      <c r="H12" s="4">
        <v>3611</v>
      </c>
      <c r="I12" s="6">
        <v>461.29279509453244</v>
      </c>
      <c r="J12" s="4">
        <v>166</v>
      </c>
      <c r="K12" s="4">
        <v>9245</v>
      </c>
      <c r="L12" s="7">
        <v>0.9968729782186758</v>
      </c>
    </row>
    <row r="13" spans="1:12" ht="13.5">
      <c r="A13" s="11" t="s">
        <v>19</v>
      </c>
      <c r="B13" s="4">
        <v>1914</v>
      </c>
      <c r="C13" s="4">
        <v>7033</v>
      </c>
      <c r="D13" s="5">
        <v>1.254996431120628</v>
      </c>
      <c r="E13" s="4">
        <v>1099</v>
      </c>
      <c r="F13" s="4">
        <v>7598</v>
      </c>
      <c r="G13" s="5">
        <v>1.2158745399263882</v>
      </c>
      <c r="H13" s="4">
        <v>3491</v>
      </c>
      <c r="I13" s="6">
        <v>459.4630165833114</v>
      </c>
      <c r="J13" s="4">
        <v>47</v>
      </c>
      <c r="K13" s="4">
        <v>9448</v>
      </c>
      <c r="L13" s="7">
        <v>1.038926764899934</v>
      </c>
    </row>
    <row r="14" spans="1:12" ht="13.5">
      <c r="A14" s="11" t="s">
        <v>20</v>
      </c>
      <c r="B14" s="4">
        <v>1857</v>
      </c>
      <c r="C14" s="4">
        <v>7664</v>
      </c>
      <c r="D14" s="5">
        <v>1.139628252788104</v>
      </c>
      <c r="E14" s="4">
        <v>949</v>
      </c>
      <c r="F14" s="4">
        <v>7692</v>
      </c>
      <c r="G14" s="5">
        <v>1.1704199634814363</v>
      </c>
      <c r="H14" s="4">
        <v>3476</v>
      </c>
      <c r="I14" s="6">
        <v>451.8980759230369</v>
      </c>
      <c r="J14" s="4">
        <v>129</v>
      </c>
      <c r="K14" s="4">
        <v>10199</v>
      </c>
      <c r="L14" s="7">
        <v>1.051443298969072</v>
      </c>
    </row>
    <row r="15" spans="1:12" ht="13.5">
      <c r="A15" s="11" t="s">
        <v>21</v>
      </c>
      <c r="B15" s="4">
        <v>1844</v>
      </c>
      <c r="C15" s="4">
        <v>7763</v>
      </c>
      <c r="D15" s="5">
        <v>1.106313239276044</v>
      </c>
      <c r="E15" s="4">
        <v>1046</v>
      </c>
      <c r="F15" s="4">
        <v>8051</v>
      </c>
      <c r="G15" s="5">
        <v>1.102876712328767</v>
      </c>
      <c r="H15" s="4">
        <v>3655</v>
      </c>
      <c r="I15" s="6">
        <v>453.9808719413737</v>
      </c>
      <c r="J15" s="4">
        <v>143</v>
      </c>
      <c r="K15" s="4">
        <v>10566</v>
      </c>
      <c r="L15" s="7">
        <v>1.0381214383965416</v>
      </c>
    </row>
    <row r="16" spans="1:12" ht="13.5">
      <c r="A16" s="11" t="s">
        <v>22</v>
      </c>
      <c r="B16" s="4">
        <v>1426</v>
      </c>
      <c r="C16" s="4">
        <v>5734</v>
      </c>
      <c r="D16" s="5">
        <v>0.9651573809123043</v>
      </c>
      <c r="E16" s="4">
        <v>753</v>
      </c>
      <c r="F16" s="4">
        <v>6645</v>
      </c>
      <c r="G16" s="5">
        <v>1.1283749363219562</v>
      </c>
      <c r="H16" s="4">
        <v>3049</v>
      </c>
      <c r="I16" s="6">
        <v>458.8412340105342</v>
      </c>
      <c r="J16" s="4">
        <v>138</v>
      </c>
      <c r="K16" s="4">
        <v>10190</v>
      </c>
      <c r="L16" s="7">
        <v>0.9717718863246233</v>
      </c>
    </row>
    <row r="17" spans="1:12" ht="13.5">
      <c r="A17" s="11" t="s">
        <v>23</v>
      </c>
      <c r="B17" s="4">
        <v>1830</v>
      </c>
      <c r="C17" s="4">
        <v>8556</v>
      </c>
      <c r="D17" s="5">
        <v>1.1786747485879598</v>
      </c>
      <c r="E17" s="4">
        <v>1148</v>
      </c>
      <c r="F17" s="4">
        <v>8341</v>
      </c>
      <c r="G17" s="5">
        <v>1.2508998200359929</v>
      </c>
      <c r="H17" s="4">
        <v>3752</v>
      </c>
      <c r="I17" s="6">
        <v>449.82615993286174</v>
      </c>
      <c r="J17" s="4">
        <v>60</v>
      </c>
      <c r="K17" s="4">
        <v>11027</v>
      </c>
      <c r="L17" s="7">
        <v>0.9761862606232294</v>
      </c>
    </row>
    <row r="18" spans="1:12" ht="13.5">
      <c r="A18" s="11" t="s">
        <v>24</v>
      </c>
      <c r="B18" s="4">
        <v>1819</v>
      </c>
      <c r="C18" s="4">
        <v>6517</v>
      </c>
      <c r="D18" s="5">
        <v>0.9984679025586027</v>
      </c>
      <c r="E18" s="4">
        <v>592</v>
      </c>
      <c r="F18" s="4">
        <v>8912</v>
      </c>
      <c r="G18" s="5">
        <v>1.131108008630537</v>
      </c>
      <c r="H18" s="4">
        <v>4029</v>
      </c>
      <c r="I18" s="6">
        <v>452.0870736086176</v>
      </c>
      <c r="J18" s="4">
        <v>61</v>
      </c>
      <c r="K18" s="4">
        <v>9798</v>
      </c>
      <c r="L18" s="7">
        <v>0.9392254601226994</v>
      </c>
    </row>
    <row r="19" spans="1:12" ht="13.5">
      <c r="A19" s="11" t="s">
        <v>25</v>
      </c>
      <c r="B19" s="4">
        <v>1613</v>
      </c>
      <c r="C19" s="4">
        <v>7657</v>
      </c>
      <c r="D19" s="5">
        <v>1.4984344422700586</v>
      </c>
      <c r="E19" s="4">
        <v>897</v>
      </c>
      <c r="F19" s="4">
        <v>7861</v>
      </c>
      <c r="G19" s="5">
        <v>1.085024154589372</v>
      </c>
      <c r="H19" s="4">
        <v>3528</v>
      </c>
      <c r="I19" s="6">
        <v>448.7978628673197</v>
      </c>
      <c r="J19" s="4">
        <v>57</v>
      </c>
      <c r="K19" s="4">
        <v>10253</v>
      </c>
      <c r="L19" s="7">
        <v>1.1374528511204793</v>
      </c>
    </row>
    <row r="20" spans="1:12" ht="13.5">
      <c r="A20" s="11" t="s">
        <v>26</v>
      </c>
      <c r="B20" s="4">
        <v>1621</v>
      </c>
      <c r="C20" s="4">
        <v>6873</v>
      </c>
      <c r="D20" s="5">
        <v>1.0847537878787878</v>
      </c>
      <c r="E20" s="4">
        <v>771</v>
      </c>
      <c r="F20" s="4">
        <v>8890</v>
      </c>
      <c r="G20" s="5">
        <v>1.2959183673469388</v>
      </c>
      <c r="H20" s="4">
        <v>3999</v>
      </c>
      <c r="I20" s="6">
        <v>449.8312710911136</v>
      </c>
      <c r="J20" s="4">
        <v>59</v>
      </c>
      <c r="K20" s="4">
        <v>9027</v>
      </c>
      <c r="L20" s="7">
        <v>1.0224260958205913</v>
      </c>
    </row>
    <row r="21" spans="1:12" ht="13.5">
      <c r="A21" s="9" t="s">
        <v>31</v>
      </c>
      <c r="B21" s="10">
        <v>20315</v>
      </c>
      <c r="C21" s="10">
        <v>86032</v>
      </c>
      <c r="D21" s="5">
        <v>1.12009165711905</v>
      </c>
      <c r="E21" s="10">
        <v>11136</v>
      </c>
      <c r="F21" s="10">
        <v>93964</v>
      </c>
      <c r="G21" s="5">
        <v>1.1650548033526757</v>
      </c>
      <c r="H21" s="10">
        <v>43016</v>
      </c>
      <c r="I21" s="6">
        <v>457.7923460048529</v>
      </c>
      <c r="J21" s="10">
        <v>1049</v>
      </c>
      <c r="K21" s="4">
        <v>9027</v>
      </c>
      <c r="L21" s="7">
        <v>1.0224260958205913</v>
      </c>
    </row>
    <row r="22" spans="1:12" ht="13.5">
      <c r="A22" s="14" t="s">
        <v>28</v>
      </c>
      <c r="B22" s="10">
        <v>10162</v>
      </c>
      <c r="C22" s="10">
        <v>42932</v>
      </c>
      <c r="D22" s="5">
        <v>1.1117095654875964</v>
      </c>
      <c r="E22" s="10">
        <v>5929</v>
      </c>
      <c r="F22" s="10">
        <v>45264</v>
      </c>
      <c r="G22" s="5">
        <v>1.1662672953544098</v>
      </c>
      <c r="H22" s="10">
        <v>21002</v>
      </c>
      <c r="I22" s="6">
        <v>463.98904206433366</v>
      </c>
      <c r="J22" s="10">
        <v>531</v>
      </c>
      <c r="K22" s="10">
        <v>10199</v>
      </c>
      <c r="L22" s="7">
        <v>1.051443298969072</v>
      </c>
    </row>
    <row r="23" spans="1:12" ht="14.25" thickBot="1">
      <c r="A23" s="15" t="s">
        <v>29</v>
      </c>
      <c r="B23" s="16">
        <v>10153</v>
      </c>
      <c r="C23" s="16">
        <v>43100</v>
      </c>
      <c r="D23" s="17">
        <v>1.1285676878764075</v>
      </c>
      <c r="E23" s="16">
        <v>5207</v>
      </c>
      <c r="F23" s="16">
        <v>48700</v>
      </c>
      <c r="G23" s="17">
        <v>1.1639301163930116</v>
      </c>
      <c r="H23" s="16">
        <v>22012</v>
      </c>
      <c r="I23" s="16">
        <v>451.9917864476386</v>
      </c>
      <c r="J23" s="16">
        <v>518</v>
      </c>
      <c r="K23" s="16">
        <v>9027</v>
      </c>
      <c r="L23" s="18">
        <v>1.0224260958205913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44</v>
      </c>
      <c r="B6" s="4">
        <v>12877</v>
      </c>
      <c r="C6" s="4">
        <v>64824</v>
      </c>
      <c r="D6" s="22">
        <v>0.92562077877572</v>
      </c>
      <c r="E6" s="4">
        <v>8140</v>
      </c>
      <c r="F6" s="4">
        <v>69482</v>
      </c>
      <c r="G6" s="5">
        <v>0.9385527684348448</v>
      </c>
      <c r="H6" s="4">
        <v>33797</v>
      </c>
      <c r="I6" s="6">
        <v>486.41374744538155</v>
      </c>
      <c r="J6" s="4">
        <v>1615</v>
      </c>
      <c r="K6" s="4">
        <v>8563</v>
      </c>
      <c r="L6" s="7">
        <v>0.8474022761009401</v>
      </c>
    </row>
    <row r="7" spans="1:12" ht="13.5">
      <c r="A7" s="3" t="s">
        <v>42</v>
      </c>
      <c r="B7" s="4">
        <v>14874</v>
      </c>
      <c r="C7" s="4">
        <v>69969</v>
      </c>
      <c r="D7" s="5">
        <v>1.079368752313958</v>
      </c>
      <c r="E7" s="4">
        <v>9496</v>
      </c>
      <c r="F7" s="4">
        <v>74425</v>
      </c>
      <c r="G7" s="5">
        <v>1.0711407270947872</v>
      </c>
      <c r="H7" s="4">
        <v>35491</v>
      </c>
      <c r="I7" s="6">
        <v>476.8693315418206</v>
      </c>
      <c r="J7" s="4">
        <v>1252</v>
      </c>
      <c r="K7" s="4">
        <v>8232</v>
      </c>
      <c r="L7" s="7">
        <v>0.9613453229008525</v>
      </c>
    </row>
    <row r="8" spans="1:12" ht="13.5">
      <c r="A8" s="3" t="s">
        <v>40</v>
      </c>
      <c r="B8" s="4">
        <v>17092</v>
      </c>
      <c r="C8" s="4">
        <v>75358</v>
      </c>
      <c r="D8" s="5">
        <v>1.0770198230645</v>
      </c>
      <c r="E8" s="4">
        <v>10723</v>
      </c>
      <c r="F8" s="4">
        <v>80781</v>
      </c>
      <c r="G8" s="5">
        <v>1.085401410816258</v>
      </c>
      <c r="H8" s="4">
        <v>37996</v>
      </c>
      <c r="I8" s="6">
        <v>470.35812876790334</v>
      </c>
      <c r="J8" s="4">
        <v>1439</v>
      </c>
      <c r="K8" s="4">
        <v>7736</v>
      </c>
      <c r="L8" s="7">
        <v>0.9397473275024295</v>
      </c>
    </row>
    <row r="9" spans="1:12" ht="13.5">
      <c r="A9" s="11">
        <v>35065</v>
      </c>
      <c r="B9" s="4">
        <v>1208</v>
      </c>
      <c r="C9" s="4">
        <v>6311</v>
      </c>
      <c r="D9" s="5">
        <v>1.0216933786627813</v>
      </c>
      <c r="E9" s="4">
        <v>705</v>
      </c>
      <c r="F9" s="4">
        <v>6235</v>
      </c>
      <c r="G9" s="5">
        <v>1.0843478260869566</v>
      </c>
      <c r="H9" s="4">
        <v>2986</v>
      </c>
      <c r="I9" s="6">
        <v>478.9093825180433</v>
      </c>
      <c r="J9" s="4">
        <v>58</v>
      </c>
      <c r="K9" s="4">
        <v>8257</v>
      </c>
      <c r="L9" s="7">
        <v>0.9098622589531681</v>
      </c>
    </row>
    <row r="10" spans="1:12" ht="13.5">
      <c r="A10" s="11" t="s">
        <v>16</v>
      </c>
      <c r="B10" s="4">
        <v>1303</v>
      </c>
      <c r="C10" s="4">
        <v>6761</v>
      </c>
      <c r="D10" s="5">
        <v>1.0119742553509954</v>
      </c>
      <c r="E10" s="4">
        <v>864</v>
      </c>
      <c r="F10" s="4">
        <v>6459</v>
      </c>
      <c r="G10" s="5">
        <v>0.9575982209043736</v>
      </c>
      <c r="H10" s="4">
        <v>3010</v>
      </c>
      <c r="I10" s="6">
        <v>466.0164112091655</v>
      </c>
      <c r="J10" s="4">
        <v>123</v>
      </c>
      <c r="K10" s="4">
        <v>8875</v>
      </c>
      <c r="L10" s="7">
        <v>0.9443498616726963</v>
      </c>
    </row>
    <row r="11" spans="1:12" ht="13.5">
      <c r="A11" s="11" t="s">
        <v>17</v>
      </c>
      <c r="B11" s="4">
        <v>1069</v>
      </c>
      <c r="C11" s="4">
        <v>7029</v>
      </c>
      <c r="D11" s="5">
        <v>1.0404085257548845</v>
      </c>
      <c r="E11" s="4">
        <v>757</v>
      </c>
      <c r="F11" s="4">
        <v>6683</v>
      </c>
      <c r="G11" s="5">
        <v>0.9072766766223188</v>
      </c>
      <c r="H11" s="4">
        <v>3137</v>
      </c>
      <c r="I11" s="6">
        <v>469.3999700733204</v>
      </c>
      <c r="J11" s="4">
        <v>93</v>
      </c>
      <c r="K11" s="4">
        <v>9440</v>
      </c>
      <c r="L11" s="7">
        <v>1.0183387270765911</v>
      </c>
    </row>
    <row r="12" spans="1:12" ht="13.5">
      <c r="A12" s="11" t="s">
        <v>18</v>
      </c>
      <c r="B12" s="4">
        <v>955</v>
      </c>
      <c r="C12" s="4">
        <v>6188</v>
      </c>
      <c r="D12" s="5">
        <v>0.9015151515151515</v>
      </c>
      <c r="E12" s="4">
        <v>625</v>
      </c>
      <c r="F12" s="4">
        <v>6613</v>
      </c>
      <c r="G12" s="5">
        <v>0.9571573310175134</v>
      </c>
      <c r="H12" s="4">
        <v>3097</v>
      </c>
      <c r="I12" s="6">
        <v>468.3199758052321</v>
      </c>
      <c r="J12" s="4">
        <v>70</v>
      </c>
      <c r="K12" s="4">
        <v>9274</v>
      </c>
      <c r="L12" s="7">
        <v>0.9685639686684073</v>
      </c>
    </row>
    <row r="13" spans="1:12" ht="13.5">
      <c r="A13" s="11" t="s">
        <v>19</v>
      </c>
      <c r="B13" s="4">
        <v>1405</v>
      </c>
      <c r="C13" s="4">
        <v>5604</v>
      </c>
      <c r="D13" s="5">
        <v>0.8923566878980892</v>
      </c>
      <c r="E13" s="4">
        <v>830</v>
      </c>
      <c r="F13" s="4">
        <v>6249</v>
      </c>
      <c r="G13" s="5">
        <v>0.9694384114179336</v>
      </c>
      <c r="H13" s="4">
        <v>2958</v>
      </c>
      <c r="I13" s="6">
        <v>473.3557369179069</v>
      </c>
      <c r="J13" s="4">
        <v>110</v>
      </c>
      <c r="K13" s="4">
        <v>9094</v>
      </c>
      <c r="L13" s="7">
        <v>0.9335797146083564</v>
      </c>
    </row>
    <row r="14" spans="1:12" ht="13.5">
      <c r="A14" s="11" t="s">
        <v>20</v>
      </c>
      <c r="B14" s="4">
        <v>1376</v>
      </c>
      <c r="C14" s="4">
        <v>6725</v>
      </c>
      <c r="D14" s="5">
        <v>0.9213590902863406</v>
      </c>
      <c r="E14" s="4">
        <v>857</v>
      </c>
      <c r="F14" s="4">
        <v>6572</v>
      </c>
      <c r="G14" s="5">
        <v>0.9000273897562312</v>
      </c>
      <c r="H14" s="4">
        <v>3110</v>
      </c>
      <c r="I14" s="6">
        <v>473.2197200243457</v>
      </c>
      <c r="J14" s="4">
        <v>66</v>
      </c>
      <c r="K14" s="4">
        <v>9700</v>
      </c>
      <c r="L14" s="7">
        <v>0.9457878315132605</v>
      </c>
    </row>
    <row r="15" spans="1:12" ht="13.5">
      <c r="A15" s="11" t="s">
        <v>21</v>
      </c>
      <c r="B15" s="4">
        <v>1783</v>
      </c>
      <c r="C15" s="4">
        <v>7017</v>
      </c>
      <c r="D15" s="5">
        <v>1.2319171348314606</v>
      </c>
      <c r="E15" s="4">
        <v>967</v>
      </c>
      <c r="F15" s="4">
        <v>7300</v>
      </c>
      <c r="G15" s="5">
        <v>1.0602759622367466</v>
      </c>
      <c r="H15" s="4">
        <v>3462</v>
      </c>
      <c r="I15" s="6">
        <v>474.24657534246575</v>
      </c>
      <c r="J15" s="4">
        <v>56</v>
      </c>
      <c r="K15" s="4">
        <v>10178</v>
      </c>
      <c r="L15" s="7">
        <v>1.0433623782675552</v>
      </c>
    </row>
    <row r="16" spans="1:12" ht="13.5">
      <c r="A16" s="11" t="s">
        <v>22</v>
      </c>
      <c r="B16" s="4">
        <v>1186</v>
      </c>
      <c r="C16" s="4">
        <v>5941</v>
      </c>
      <c r="D16" s="5">
        <v>1.1307575180814617</v>
      </c>
      <c r="E16" s="4">
        <v>896</v>
      </c>
      <c r="F16" s="4">
        <v>5889</v>
      </c>
      <c r="G16" s="5">
        <v>1.0070109439124486</v>
      </c>
      <c r="H16" s="4">
        <v>2763</v>
      </c>
      <c r="I16" s="6">
        <v>469.1798267957208</v>
      </c>
      <c r="J16" s="4">
        <v>34</v>
      </c>
      <c r="K16" s="4">
        <v>10486</v>
      </c>
      <c r="L16" s="7">
        <v>1.15726740977817</v>
      </c>
    </row>
    <row r="17" spans="1:12" ht="13.5">
      <c r="A17" s="11" t="s">
        <v>23</v>
      </c>
      <c r="B17" s="4">
        <v>1195</v>
      </c>
      <c r="C17" s="4">
        <v>7259</v>
      </c>
      <c r="D17" s="5">
        <v>1.0330155115981214</v>
      </c>
      <c r="E17" s="4">
        <v>876</v>
      </c>
      <c r="F17" s="4">
        <v>6668</v>
      </c>
      <c r="G17" s="5">
        <v>0.957220786678151</v>
      </c>
      <c r="H17" s="4">
        <v>3063</v>
      </c>
      <c r="I17" s="6">
        <v>459.35812837432513</v>
      </c>
      <c r="J17" s="4">
        <v>100</v>
      </c>
      <c r="K17" s="4">
        <v>11296</v>
      </c>
      <c r="L17" s="7">
        <v>1.189929421679132</v>
      </c>
    </row>
    <row r="18" spans="1:12" ht="13.5">
      <c r="A18" s="11" t="s">
        <v>24</v>
      </c>
      <c r="B18" s="4">
        <v>1245</v>
      </c>
      <c r="C18" s="4">
        <v>6527</v>
      </c>
      <c r="D18" s="5">
        <v>0.9731623676755629</v>
      </c>
      <c r="E18" s="4">
        <v>676</v>
      </c>
      <c r="F18" s="4">
        <v>7879</v>
      </c>
      <c r="G18" s="5">
        <v>1.1236451796919567</v>
      </c>
      <c r="H18" s="4">
        <v>3615</v>
      </c>
      <c r="I18" s="6">
        <v>458.8145703769514</v>
      </c>
      <c r="J18" s="4">
        <v>81</v>
      </c>
      <c r="K18" s="4">
        <v>10432</v>
      </c>
      <c r="L18" s="7">
        <v>1.055336368234699</v>
      </c>
    </row>
    <row r="19" spans="1:12" ht="13.5">
      <c r="A19" s="11" t="s">
        <v>25</v>
      </c>
      <c r="B19" s="4">
        <v>1560</v>
      </c>
      <c r="C19" s="4">
        <v>5110</v>
      </c>
      <c r="D19" s="5">
        <v>1.0970373550880206</v>
      </c>
      <c r="E19" s="4">
        <v>802</v>
      </c>
      <c r="F19" s="4">
        <v>7245</v>
      </c>
      <c r="G19" s="5">
        <v>0.9998619928236269</v>
      </c>
      <c r="H19" s="4">
        <v>3325</v>
      </c>
      <c r="I19" s="6">
        <v>458.93719806763283</v>
      </c>
      <c r="J19" s="4">
        <v>42</v>
      </c>
      <c r="K19" s="4">
        <v>9014</v>
      </c>
      <c r="L19" s="7">
        <v>1.1744625407166123</v>
      </c>
    </row>
    <row r="20" spans="1:12" ht="13.5">
      <c r="A20" s="11" t="s">
        <v>26</v>
      </c>
      <c r="B20" s="10">
        <v>1370</v>
      </c>
      <c r="C20" s="4">
        <v>6336</v>
      </c>
      <c r="D20" s="5">
        <v>1.0632656485987582</v>
      </c>
      <c r="E20" s="4">
        <v>985</v>
      </c>
      <c r="F20" s="4">
        <v>6860</v>
      </c>
      <c r="G20" s="5">
        <v>1.0878528385664445</v>
      </c>
      <c r="H20" s="4">
        <v>3171</v>
      </c>
      <c r="I20" s="6">
        <v>462.2448979591837</v>
      </c>
      <c r="J20" s="4">
        <v>46</v>
      </c>
      <c r="K20" s="4">
        <v>8829</v>
      </c>
      <c r="L20" s="7">
        <v>1.1412874870734229</v>
      </c>
    </row>
    <row r="21" spans="1:12" ht="13.5">
      <c r="A21" s="9" t="s">
        <v>38</v>
      </c>
      <c r="B21" s="10">
        <v>15655</v>
      </c>
      <c r="C21" s="10">
        <v>76808</v>
      </c>
      <c r="D21" s="5">
        <v>1.0192414873006184</v>
      </c>
      <c r="E21" s="10">
        <v>9840</v>
      </c>
      <c r="F21" s="10">
        <v>80652</v>
      </c>
      <c r="G21" s="5">
        <v>0.9984030898354811</v>
      </c>
      <c r="H21" s="10">
        <v>37698</v>
      </c>
      <c r="I21" s="6">
        <v>467.415563160244</v>
      </c>
      <c r="J21" s="10">
        <v>879</v>
      </c>
      <c r="K21" s="4">
        <v>8829</v>
      </c>
      <c r="L21" s="7">
        <v>1.1412874870734229</v>
      </c>
    </row>
    <row r="22" spans="1:12" ht="13.5">
      <c r="A22" s="14" t="s">
        <v>28</v>
      </c>
      <c r="B22" s="10">
        <v>5940</v>
      </c>
      <c r="C22" s="10">
        <v>38618</v>
      </c>
      <c r="D22" s="5">
        <v>0.9640761914272162</v>
      </c>
      <c r="E22" s="10">
        <v>4638</v>
      </c>
      <c r="F22" s="10">
        <v>38811</v>
      </c>
      <c r="G22" s="5">
        <v>0.9578705760402784</v>
      </c>
      <c r="H22" s="10">
        <v>18298</v>
      </c>
      <c r="I22" s="6">
        <v>471.46427559197133</v>
      </c>
      <c r="J22" s="10">
        <v>520</v>
      </c>
      <c r="K22" s="10">
        <v>9700</v>
      </c>
      <c r="L22" s="7">
        <v>0.9457878315132605</v>
      </c>
    </row>
    <row r="23" spans="1:12" ht="14.25" thickBot="1">
      <c r="A23" s="15" t="s">
        <v>29</v>
      </c>
      <c r="B23" s="16">
        <v>8345</v>
      </c>
      <c r="C23" s="16">
        <v>38190</v>
      </c>
      <c r="D23" s="17">
        <v>1.0818390413869297</v>
      </c>
      <c r="E23" s="16">
        <v>5202</v>
      </c>
      <c r="F23" s="16">
        <v>41841</v>
      </c>
      <c r="G23" s="17">
        <v>1.0391923105580807</v>
      </c>
      <c r="H23" s="16">
        <v>19399</v>
      </c>
      <c r="I23" s="16">
        <v>463.6361463636146</v>
      </c>
      <c r="J23" s="16">
        <v>359</v>
      </c>
      <c r="K23" s="16">
        <v>8829</v>
      </c>
      <c r="L23" s="18">
        <v>1.1412874870734229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46</v>
      </c>
      <c r="B6" s="4">
        <v>16144</v>
      </c>
      <c r="C6" s="4">
        <v>70033</v>
      </c>
      <c r="D6" s="22">
        <v>0.9630103268567028</v>
      </c>
      <c r="E6" s="4">
        <v>10664</v>
      </c>
      <c r="F6" s="4">
        <v>74031</v>
      </c>
      <c r="G6" s="5">
        <v>0.9606680335314423</v>
      </c>
      <c r="H6" s="4">
        <v>37754</v>
      </c>
      <c r="I6" s="6">
        <v>509.9755507827802</v>
      </c>
      <c r="J6" s="4">
        <v>1202</v>
      </c>
      <c r="K6" s="4">
        <v>10105</v>
      </c>
      <c r="L6" s="7">
        <v>1.0253678335870118</v>
      </c>
    </row>
    <row r="7" spans="1:12" ht="13.5">
      <c r="A7" s="3" t="s">
        <v>44</v>
      </c>
      <c r="B7" s="4">
        <v>12877</v>
      </c>
      <c r="C7" s="4">
        <v>64824</v>
      </c>
      <c r="D7" s="5">
        <v>0.92562077877572</v>
      </c>
      <c r="E7" s="4">
        <v>8140</v>
      </c>
      <c r="F7" s="4">
        <v>69482</v>
      </c>
      <c r="G7" s="5">
        <v>0.9385527684348448</v>
      </c>
      <c r="H7" s="4">
        <v>33797</v>
      </c>
      <c r="I7" s="6">
        <v>486.41374744538155</v>
      </c>
      <c r="J7" s="4">
        <v>1615</v>
      </c>
      <c r="K7" s="4">
        <v>8563</v>
      </c>
      <c r="L7" s="7">
        <v>0.8474022761009401</v>
      </c>
    </row>
    <row r="8" spans="1:12" ht="13.5">
      <c r="A8" s="3" t="s">
        <v>42</v>
      </c>
      <c r="B8" s="4">
        <v>14874</v>
      </c>
      <c r="C8" s="4">
        <v>69969</v>
      </c>
      <c r="D8" s="5">
        <v>1.079368752313958</v>
      </c>
      <c r="E8" s="4">
        <v>9496</v>
      </c>
      <c r="F8" s="4">
        <v>74425</v>
      </c>
      <c r="G8" s="5">
        <v>1.0711407270947872</v>
      </c>
      <c r="H8" s="4">
        <v>35491</v>
      </c>
      <c r="I8" s="6">
        <v>476.8693315418206</v>
      </c>
      <c r="J8" s="4">
        <v>1252</v>
      </c>
      <c r="K8" s="4">
        <v>8232</v>
      </c>
      <c r="L8" s="7">
        <v>0.9613453229008525</v>
      </c>
    </row>
    <row r="9" spans="1:12" ht="13.5">
      <c r="A9" s="11">
        <v>34700</v>
      </c>
      <c r="B9" s="4">
        <v>1270</v>
      </c>
      <c r="C9" s="4">
        <v>6177</v>
      </c>
      <c r="D9" s="5">
        <v>1.5199311023622046</v>
      </c>
      <c r="E9" s="4">
        <v>820</v>
      </c>
      <c r="F9" s="4">
        <v>5750</v>
      </c>
      <c r="G9" s="5">
        <v>1.0176991150442478</v>
      </c>
      <c r="H9" s="4">
        <v>2775</v>
      </c>
      <c r="I9" s="6">
        <v>482.60869565217394</v>
      </c>
      <c r="J9" s="4">
        <v>34</v>
      </c>
      <c r="K9" s="4">
        <v>9075</v>
      </c>
      <c r="L9" s="7">
        <v>1.2217285945072698</v>
      </c>
    </row>
    <row r="10" spans="1:12" ht="13.5">
      <c r="A10" s="11" t="s">
        <v>16</v>
      </c>
      <c r="B10" s="4">
        <v>1294</v>
      </c>
      <c r="C10" s="4">
        <v>6681</v>
      </c>
      <c r="D10" s="5">
        <v>1.161913043478261</v>
      </c>
      <c r="E10" s="4">
        <v>796</v>
      </c>
      <c r="F10" s="4">
        <v>6745</v>
      </c>
      <c r="G10" s="5">
        <v>1.168167648077589</v>
      </c>
      <c r="H10" s="4">
        <v>3115</v>
      </c>
      <c r="I10" s="6">
        <v>461.8235730170497</v>
      </c>
      <c r="J10" s="4">
        <v>111</v>
      </c>
      <c r="K10" s="4">
        <v>9398</v>
      </c>
      <c r="L10" s="7">
        <v>1.224016671008075</v>
      </c>
    </row>
    <row r="11" spans="1:12" ht="13.5">
      <c r="A11" s="11" t="s">
        <v>17</v>
      </c>
      <c r="B11" s="4">
        <v>1494</v>
      </c>
      <c r="C11" s="4">
        <v>6756</v>
      </c>
      <c r="D11" s="5">
        <v>1.120955699352912</v>
      </c>
      <c r="E11" s="4">
        <v>932</v>
      </c>
      <c r="F11" s="4">
        <v>7366</v>
      </c>
      <c r="G11" s="5">
        <v>1.1766773162939297</v>
      </c>
      <c r="H11" s="4">
        <v>3422</v>
      </c>
      <c r="I11" s="6">
        <v>464.56692913385825</v>
      </c>
      <c r="J11" s="4">
        <v>78</v>
      </c>
      <c r="K11" s="4">
        <v>9270</v>
      </c>
      <c r="L11" s="7">
        <v>1.201711174487944</v>
      </c>
    </row>
    <row r="12" spans="1:12" ht="13.5">
      <c r="A12" s="11" t="s">
        <v>18</v>
      </c>
      <c r="B12" s="4">
        <v>1313</v>
      </c>
      <c r="C12" s="4">
        <v>6864</v>
      </c>
      <c r="D12" s="5">
        <v>1.3235634400308522</v>
      </c>
      <c r="E12" s="4">
        <v>868</v>
      </c>
      <c r="F12" s="4">
        <v>6909</v>
      </c>
      <c r="G12" s="5">
        <v>1.0751633986928104</v>
      </c>
      <c r="H12" s="4">
        <v>3158</v>
      </c>
      <c r="I12" s="6">
        <v>457.0849616442322</v>
      </c>
      <c r="J12" s="4">
        <v>95</v>
      </c>
      <c r="K12" s="4">
        <v>9575</v>
      </c>
      <c r="L12" s="7">
        <v>1.35931289040318</v>
      </c>
    </row>
    <row r="13" spans="1:12" ht="13.5">
      <c r="A13" s="11" t="s">
        <v>19</v>
      </c>
      <c r="B13" s="4">
        <v>1166</v>
      </c>
      <c r="C13" s="4">
        <v>6280</v>
      </c>
      <c r="D13" s="5">
        <v>0.9957190423339147</v>
      </c>
      <c r="E13" s="4">
        <v>731</v>
      </c>
      <c r="F13" s="4">
        <v>6446</v>
      </c>
      <c r="G13" s="5">
        <v>1.1131065446382318</v>
      </c>
      <c r="H13" s="4">
        <v>2987</v>
      </c>
      <c r="I13" s="6">
        <v>463.38814768848897</v>
      </c>
      <c r="J13" s="4">
        <v>103</v>
      </c>
      <c r="K13" s="4">
        <v>9741</v>
      </c>
      <c r="L13" s="7">
        <v>1.3014028056112223</v>
      </c>
    </row>
    <row r="14" spans="1:12" ht="13.5">
      <c r="A14" s="11" t="s">
        <v>20</v>
      </c>
      <c r="B14" s="4">
        <v>1715</v>
      </c>
      <c r="C14" s="4">
        <v>7299</v>
      </c>
      <c r="D14" s="5">
        <v>1.0975939849624061</v>
      </c>
      <c r="E14" s="4">
        <v>1062</v>
      </c>
      <c r="F14" s="4">
        <v>7302</v>
      </c>
      <c r="G14" s="5">
        <v>1.033691959229898</v>
      </c>
      <c r="H14" s="4">
        <v>3406</v>
      </c>
      <c r="I14" s="6">
        <v>466.4475486168173</v>
      </c>
      <c r="J14" s="4">
        <v>134</v>
      </c>
      <c r="K14" s="4">
        <v>10256</v>
      </c>
      <c r="L14" s="7">
        <v>1.3603926250165805</v>
      </c>
    </row>
    <row r="15" spans="1:12" ht="13.5">
      <c r="A15" s="11" t="s">
        <v>21</v>
      </c>
      <c r="B15" s="4">
        <v>1603</v>
      </c>
      <c r="C15" s="4">
        <v>5696</v>
      </c>
      <c r="D15" s="5">
        <v>0.8954566891998114</v>
      </c>
      <c r="E15" s="4">
        <v>851</v>
      </c>
      <c r="F15" s="4">
        <v>6885</v>
      </c>
      <c r="G15" s="5">
        <v>1.0911251980982568</v>
      </c>
      <c r="H15" s="4">
        <v>3248</v>
      </c>
      <c r="I15" s="6">
        <v>471.7501815541031</v>
      </c>
      <c r="J15" s="4">
        <v>64</v>
      </c>
      <c r="K15" s="4">
        <v>9755</v>
      </c>
      <c r="L15" s="7">
        <v>1.2166375654776753</v>
      </c>
    </row>
    <row r="16" spans="1:12" ht="13.5">
      <c r="A16" s="11" t="s">
        <v>22</v>
      </c>
      <c r="B16" s="4">
        <v>1141</v>
      </c>
      <c r="C16" s="4">
        <v>5254</v>
      </c>
      <c r="D16" s="5">
        <v>1.0607712497476276</v>
      </c>
      <c r="E16" s="4">
        <v>864</v>
      </c>
      <c r="F16" s="4">
        <v>5848</v>
      </c>
      <c r="G16" s="5">
        <v>1.0922674635786327</v>
      </c>
      <c r="H16" s="4">
        <v>2773</v>
      </c>
      <c r="I16" s="6">
        <v>474.1792065663475</v>
      </c>
      <c r="J16" s="4">
        <v>377</v>
      </c>
      <c r="K16" s="4">
        <v>9061</v>
      </c>
      <c r="L16" s="7">
        <v>1.1246121385130943</v>
      </c>
    </row>
    <row r="17" spans="1:12" ht="13.5">
      <c r="A17" s="11" t="s">
        <v>23</v>
      </c>
      <c r="B17" s="4">
        <v>1467</v>
      </c>
      <c r="C17" s="4">
        <v>7027</v>
      </c>
      <c r="D17" s="5">
        <v>1.000569557169301</v>
      </c>
      <c r="E17" s="4">
        <v>912</v>
      </c>
      <c r="F17" s="4">
        <v>6966</v>
      </c>
      <c r="G17" s="5">
        <v>1.07202216066482</v>
      </c>
      <c r="H17" s="4">
        <v>3298</v>
      </c>
      <c r="I17" s="6">
        <v>473.44243468274476</v>
      </c>
      <c r="J17" s="4">
        <v>184</v>
      </c>
      <c r="K17" s="4">
        <v>9493</v>
      </c>
      <c r="L17" s="7">
        <v>1.0750849377123444</v>
      </c>
    </row>
    <row r="18" spans="1:12" ht="13.5">
      <c r="A18" s="11" t="s">
        <v>24</v>
      </c>
      <c r="B18" s="4">
        <v>1697</v>
      </c>
      <c r="C18" s="4">
        <v>6707</v>
      </c>
      <c r="D18" s="5">
        <v>1.022720341567551</v>
      </c>
      <c r="E18" s="4">
        <v>909</v>
      </c>
      <c r="F18" s="4">
        <v>7012</v>
      </c>
      <c r="G18" s="5">
        <v>1.0776087290610112</v>
      </c>
      <c r="H18" s="4">
        <v>3372</v>
      </c>
      <c r="I18" s="6">
        <v>480.88990302338846</v>
      </c>
      <c r="J18" s="4">
        <v>91</v>
      </c>
      <c r="K18" s="4">
        <v>9885</v>
      </c>
      <c r="L18" s="7">
        <v>1.069920987119818</v>
      </c>
    </row>
    <row r="19" spans="1:12" ht="13.5">
      <c r="A19" s="11" t="s">
        <v>25</v>
      </c>
      <c r="B19" s="4">
        <v>1489</v>
      </c>
      <c r="C19" s="4">
        <v>4658</v>
      </c>
      <c r="D19" s="5">
        <v>0.9286283891547049</v>
      </c>
      <c r="E19" s="4">
        <v>1024</v>
      </c>
      <c r="F19" s="4">
        <v>7246</v>
      </c>
      <c r="G19" s="5">
        <v>1.098045158357327</v>
      </c>
      <c r="H19" s="4">
        <v>3448</v>
      </c>
      <c r="I19" s="6">
        <v>475.848744134695</v>
      </c>
      <c r="J19" s="4">
        <v>87</v>
      </c>
      <c r="K19" s="4">
        <v>7675</v>
      </c>
      <c r="L19" s="7">
        <v>0.958895552223888</v>
      </c>
    </row>
    <row r="20" spans="1:12" ht="13.5">
      <c r="A20" s="11" t="s">
        <v>26</v>
      </c>
      <c r="B20" s="4">
        <v>1443</v>
      </c>
      <c r="C20" s="4">
        <v>5959</v>
      </c>
      <c r="D20" s="5">
        <v>0.9810668422785643</v>
      </c>
      <c r="E20" s="4">
        <v>954</v>
      </c>
      <c r="F20" s="4">
        <v>6306</v>
      </c>
      <c r="G20" s="5">
        <v>1.0184108527131783</v>
      </c>
      <c r="H20" s="4">
        <v>2996</v>
      </c>
      <c r="I20" s="6">
        <v>475.10307643514113</v>
      </c>
      <c r="J20" s="4">
        <v>81</v>
      </c>
      <c r="K20" s="4">
        <v>7736</v>
      </c>
      <c r="L20" s="7">
        <v>0.9397473275024295</v>
      </c>
    </row>
    <row r="21" spans="1:12" ht="13.5">
      <c r="A21" s="9" t="s">
        <v>40</v>
      </c>
      <c r="B21" s="10">
        <v>17092</v>
      </c>
      <c r="C21" s="10">
        <v>75358</v>
      </c>
      <c r="D21" s="5">
        <v>1.0770198230645</v>
      </c>
      <c r="E21" s="10">
        <v>10723</v>
      </c>
      <c r="F21" s="10">
        <v>80781</v>
      </c>
      <c r="G21" s="5">
        <v>1.085401410816258</v>
      </c>
      <c r="H21" s="10">
        <v>37996</v>
      </c>
      <c r="I21" s="6">
        <v>470.35812876790334</v>
      </c>
      <c r="J21" s="10">
        <v>1439</v>
      </c>
      <c r="K21" s="4">
        <v>7736</v>
      </c>
      <c r="L21" s="7">
        <v>0.9397473275024295</v>
      </c>
    </row>
    <row r="22" spans="1:12" ht="13.5">
      <c r="A22" s="14" t="s">
        <v>28</v>
      </c>
      <c r="B22" s="10">
        <v>8252</v>
      </c>
      <c r="C22" s="10">
        <v>40057</v>
      </c>
      <c r="D22" s="5">
        <v>1.1787017419962336</v>
      </c>
      <c r="E22" s="10">
        <v>5209</v>
      </c>
      <c r="F22" s="10">
        <v>40518</v>
      </c>
      <c r="G22" s="5">
        <v>1.0961179494116056</v>
      </c>
      <c r="H22" s="10">
        <v>18863</v>
      </c>
      <c r="I22" s="6">
        <v>465.54617700774963</v>
      </c>
      <c r="J22" s="10">
        <v>555</v>
      </c>
      <c r="K22" s="10">
        <v>10256</v>
      </c>
      <c r="L22" s="7">
        <v>1.3603926250165805</v>
      </c>
    </row>
    <row r="23" spans="1:12" ht="14.25" thickBot="1">
      <c r="A23" s="15" t="s">
        <v>29</v>
      </c>
      <c r="B23" s="16">
        <v>8840</v>
      </c>
      <c r="C23" s="16">
        <v>35301</v>
      </c>
      <c r="D23" s="17">
        <v>0.9809920800333473</v>
      </c>
      <c r="E23" s="16">
        <v>5514</v>
      </c>
      <c r="F23" s="16">
        <v>40263</v>
      </c>
      <c r="G23" s="17">
        <v>1.0748264815803523</v>
      </c>
      <c r="H23" s="16">
        <v>19135</v>
      </c>
      <c r="I23" s="16">
        <v>475.250229739463</v>
      </c>
      <c r="J23" s="16">
        <v>884</v>
      </c>
      <c r="K23" s="16">
        <v>7736</v>
      </c>
      <c r="L23" s="18">
        <v>0.9397473275024295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48</v>
      </c>
      <c r="B6" s="4">
        <v>19667</v>
      </c>
      <c r="C6" s="4">
        <v>72723</v>
      </c>
      <c r="D6" s="22">
        <v>1.0674935779816515</v>
      </c>
      <c r="E6" s="4">
        <v>12921</v>
      </c>
      <c r="F6" s="4">
        <v>77062</v>
      </c>
      <c r="G6" s="5">
        <v>1.055991010743258</v>
      </c>
      <c r="H6" s="4">
        <v>42306</v>
      </c>
      <c r="I6" s="6">
        <v>548.9865303262309</v>
      </c>
      <c r="J6" s="4">
        <v>1481</v>
      </c>
      <c r="K6" s="4">
        <v>9855</v>
      </c>
      <c r="L6" s="7">
        <v>1.1016096579476862</v>
      </c>
    </row>
    <row r="7" spans="1:12" ht="13.5">
      <c r="A7" s="3" t="s">
        <v>46</v>
      </c>
      <c r="B7" s="4">
        <v>16144</v>
      </c>
      <c r="C7" s="4">
        <v>70033</v>
      </c>
      <c r="D7" s="5">
        <v>0.9630103268567028</v>
      </c>
      <c r="E7" s="4">
        <v>10664</v>
      </c>
      <c r="F7" s="4">
        <v>74031</v>
      </c>
      <c r="G7" s="5">
        <v>0.9606680335314423</v>
      </c>
      <c r="H7" s="4">
        <v>37754</v>
      </c>
      <c r="I7" s="6">
        <v>509.9755507827802</v>
      </c>
      <c r="J7" s="4">
        <v>1202</v>
      </c>
      <c r="K7" s="4">
        <v>10105</v>
      </c>
      <c r="L7" s="7">
        <v>1.0253678335870118</v>
      </c>
    </row>
    <row r="8" spans="1:12" ht="13.5">
      <c r="A8" s="3" t="s">
        <v>44</v>
      </c>
      <c r="B8" s="4">
        <v>12877</v>
      </c>
      <c r="C8" s="4">
        <v>64824</v>
      </c>
      <c r="D8" s="5">
        <v>0.92562077877572</v>
      </c>
      <c r="E8" s="4">
        <v>8140</v>
      </c>
      <c r="F8" s="4">
        <v>69482</v>
      </c>
      <c r="G8" s="5">
        <v>0.9385527684348448</v>
      </c>
      <c r="H8" s="4">
        <v>33797</v>
      </c>
      <c r="I8" s="6">
        <v>486.41374744538155</v>
      </c>
      <c r="J8" s="4">
        <v>1615</v>
      </c>
      <c r="K8" s="4">
        <v>8563</v>
      </c>
      <c r="L8" s="7">
        <v>0.8474022761009401</v>
      </c>
    </row>
    <row r="9" spans="1:12" ht="13.5">
      <c r="A9" s="11">
        <v>34335</v>
      </c>
      <c r="B9" s="4">
        <v>1285</v>
      </c>
      <c r="C9" s="4">
        <v>4064</v>
      </c>
      <c r="D9" s="5">
        <v>0.8384567773880751</v>
      </c>
      <c r="E9" s="4">
        <v>790</v>
      </c>
      <c r="F9" s="4">
        <v>5650</v>
      </c>
      <c r="G9" s="5">
        <v>1.0235507246376812</v>
      </c>
      <c r="H9" s="4">
        <v>2763</v>
      </c>
      <c r="I9" s="6">
        <v>489.0265486725664</v>
      </c>
      <c r="J9" s="4">
        <v>43</v>
      </c>
      <c r="K9" s="4">
        <v>7428</v>
      </c>
      <c r="L9" s="7">
        <v>0.7642761600987756</v>
      </c>
    </row>
    <row r="10" spans="1:12" ht="13.5">
      <c r="A10" s="11" t="s">
        <v>16</v>
      </c>
      <c r="B10" s="4">
        <v>1118</v>
      </c>
      <c r="C10" s="4">
        <v>5750</v>
      </c>
      <c r="D10" s="5">
        <v>1.4169541646131099</v>
      </c>
      <c r="E10" s="4">
        <v>746</v>
      </c>
      <c r="F10" s="4">
        <v>5774</v>
      </c>
      <c r="G10" s="5">
        <v>1.062960235640648</v>
      </c>
      <c r="H10" s="4">
        <v>2796</v>
      </c>
      <c r="I10" s="6">
        <v>484.23969518531345</v>
      </c>
      <c r="J10" s="4">
        <v>97</v>
      </c>
      <c r="K10" s="4">
        <v>7678</v>
      </c>
      <c r="L10" s="7">
        <v>0.8989579674511181</v>
      </c>
    </row>
    <row r="11" spans="1:12" ht="13.5">
      <c r="A11" s="11" t="s">
        <v>17</v>
      </c>
      <c r="B11" s="4">
        <v>1151</v>
      </c>
      <c r="C11" s="4">
        <v>6027</v>
      </c>
      <c r="D11" s="5">
        <v>1.094624046494733</v>
      </c>
      <c r="E11" s="4">
        <v>761</v>
      </c>
      <c r="F11" s="4">
        <v>6260</v>
      </c>
      <c r="G11" s="5">
        <v>1.0535173342308988</v>
      </c>
      <c r="H11" s="4">
        <v>3031</v>
      </c>
      <c r="I11" s="6">
        <v>484.185303514377</v>
      </c>
      <c r="J11" s="4">
        <v>123</v>
      </c>
      <c r="K11" s="4">
        <v>7714</v>
      </c>
      <c r="L11" s="7">
        <v>0.9388997078870497</v>
      </c>
    </row>
    <row r="12" spans="1:12" ht="13.5">
      <c r="A12" s="11" t="s">
        <v>18</v>
      </c>
      <c r="B12" s="4">
        <v>1162</v>
      </c>
      <c r="C12" s="4">
        <v>5186</v>
      </c>
      <c r="D12" s="5">
        <v>0.8833248168966105</v>
      </c>
      <c r="E12" s="4">
        <v>451</v>
      </c>
      <c r="F12" s="4">
        <v>6426</v>
      </c>
      <c r="G12" s="5">
        <v>1.0827295703454085</v>
      </c>
      <c r="H12" s="4">
        <v>3103</v>
      </c>
      <c r="I12" s="6">
        <v>482.8820417055711</v>
      </c>
      <c r="J12" s="4">
        <v>140</v>
      </c>
      <c r="K12" s="4">
        <v>7044</v>
      </c>
      <c r="L12" s="7">
        <v>0.8309543470567418</v>
      </c>
    </row>
    <row r="13" spans="1:12" ht="13.5">
      <c r="A13" s="11" t="s">
        <v>19</v>
      </c>
      <c r="B13" s="4">
        <v>992</v>
      </c>
      <c r="C13" s="4">
        <v>6307</v>
      </c>
      <c r="D13" s="5">
        <v>1.0902333621434745</v>
      </c>
      <c r="E13" s="4">
        <v>955</v>
      </c>
      <c r="F13" s="4">
        <v>5791</v>
      </c>
      <c r="G13" s="5">
        <v>1.0559810357403354</v>
      </c>
      <c r="H13" s="4">
        <v>2776</v>
      </c>
      <c r="I13" s="6">
        <v>479.36453116905545</v>
      </c>
      <c r="J13" s="4">
        <v>112</v>
      </c>
      <c r="K13" s="4">
        <v>7485</v>
      </c>
      <c r="L13" s="7">
        <v>0.8289036544850499</v>
      </c>
    </row>
    <row r="14" spans="1:12" ht="13.5">
      <c r="A14" s="11" t="s">
        <v>20</v>
      </c>
      <c r="B14" s="4">
        <v>1450</v>
      </c>
      <c r="C14" s="4">
        <v>6650</v>
      </c>
      <c r="D14" s="5">
        <v>1.3646624256105069</v>
      </c>
      <c r="E14" s="4">
        <v>858</v>
      </c>
      <c r="F14" s="4">
        <v>7064</v>
      </c>
      <c r="G14" s="5">
        <v>1.166061406404754</v>
      </c>
      <c r="H14" s="4">
        <v>3444</v>
      </c>
      <c r="I14" s="6">
        <v>487.54246885617215</v>
      </c>
      <c r="J14" s="4">
        <v>124</v>
      </c>
      <c r="K14" s="4">
        <v>7539</v>
      </c>
      <c r="L14" s="7">
        <v>0.9189419795221843</v>
      </c>
    </row>
    <row r="15" spans="1:12" ht="13.5">
      <c r="A15" s="11" t="s">
        <v>21</v>
      </c>
      <c r="B15" s="4">
        <v>1476</v>
      </c>
      <c r="C15" s="4">
        <v>6361</v>
      </c>
      <c r="D15" s="5">
        <v>0.9588483569490504</v>
      </c>
      <c r="E15" s="4">
        <v>948</v>
      </c>
      <c r="F15" s="4">
        <v>6310</v>
      </c>
      <c r="G15" s="5">
        <v>1.0086317135549872</v>
      </c>
      <c r="H15" s="4">
        <v>2968</v>
      </c>
      <c r="I15" s="6">
        <v>470.364500792393</v>
      </c>
      <c r="J15" s="4">
        <v>101</v>
      </c>
      <c r="K15" s="4">
        <v>8018</v>
      </c>
      <c r="L15" s="7">
        <v>0.9083493825761867</v>
      </c>
    </row>
    <row r="16" spans="1:12" ht="13.5">
      <c r="A16" s="11" t="s">
        <v>22</v>
      </c>
      <c r="B16" s="4">
        <v>1238</v>
      </c>
      <c r="C16" s="4">
        <v>4953</v>
      </c>
      <c r="D16" s="5">
        <v>0.9780805687203792</v>
      </c>
      <c r="E16" s="4">
        <v>698</v>
      </c>
      <c r="F16" s="4">
        <v>5354</v>
      </c>
      <c r="G16" s="5">
        <v>1.0576847096009483</v>
      </c>
      <c r="H16" s="4">
        <v>2540</v>
      </c>
      <c r="I16" s="6">
        <v>474.41165483750467</v>
      </c>
      <c r="J16" s="4">
        <v>99</v>
      </c>
      <c r="K16" s="4">
        <v>8057</v>
      </c>
      <c r="L16" s="7">
        <v>0.8779557589626239</v>
      </c>
    </row>
    <row r="17" spans="1:12" ht="13.5">
      <c r="A17" s="11" t="s">
        <v>23</v>
      </c>
      <c r="B17" s="4">
        <v>1275</v>
      </c>
      <c r="C17" s="4">
        <v>7023</v>
      </c>
      <c r="D17" s="5">
        <v>1.3887680442950365</v>
      </c>
      <c r="E17" s="4">
        <v>916</v>
      </c>
      <c r="F17" s="4">
        <v>6498</v>
      </c>
      <c r="G17" s="5">
        <v>1.0280018984337922</v>
      </c>
      <c r="H17" s="4">
        <v>3010</v>
      </c>
      <c r="I17" s="6">
        <v>463.2194521391197</v>
      </c>
      <c r="J17" s="4">
        <v>111</v>
      </c>
      <c r="K17" s="4">
        <v>8830</v>
      </c>
      <c r="L17" s="7">
        <v>1.0794621026894866</v>
      </c>
    </row>
    <row r="18" spans="1:12" ht="13.5">
      <c r="A18" s="11" t="s">
        <v>24</v>
      </c>
      <c r="B18" s="4">
        <v>1202</v>
      </c>
      <c r="C18" s="4">
        <v>6558</v>
      </c>
      <c r="D18" s="5">
        <v>1.2126479289940828</v>
      </c>
      <c r="E18" s="4">
        <v>743</v>
      </c>
      <c r="F18" s="4">
        <v>6507</v>
      </c>
      <c r="G18" s="5">
        <v>1.0653241650294696</v>
      </c>
      <c r="H18" s="4">
        <v>3026</v>
      </c>
      <c r="I18" s="6">
        <v>465.03765175964344</v>
      </c>
      <c r="J18" s="4">
        <v>100</v>
      </c>
      <c r="K18" s="4">
        <v>9239</v>
      </c>
      <c r="L18" s="7">
        <v>1.188907476515249</v>
      </c>
    </row>
    <row r="19" spans="1:12" ht="13.5">
      <c r="A19" s="11" t="s">
        <v>25</v>
      </c>
      <c r="B19" s="4">
        <v>1231</v>
      </c>
      <c r="C19" s="4">
        <v>5016</v>
      </c>
      <c r="D19" s="5">
        <v>0.8012779552715655</v>
      </c>
      <c r="E19" s="4">
        <v>784</v>
      </c>
      <c r="F19" s="4">
        <v>6599</v>
      </c>
      <c r="G19" s="5">
        <v>1.0974555130550474</v>
      </c>
      <c r="H19" s="4">
        <v>3121</v>
      </c>
      <c r="I19" s="6">
        <v>472.9504470374299</v>
      </c>
      <c r="J19" s="4">
        <v>100</v>
      </c>
      <c r="K19" s="4">
        <v>8004</v>
      </c>
      <c r="L19" s="7">
        <v>0.9755027422303474</v>
      </c>
    </row>
    <row r="20" spans="1:12" ht="13.5">
      <c r="A20" s="11" t="s">
        <v>26</v>
      </c>
      <c r="B20" s="4">
        <v>1294</v>
      </c>
      <c r="C20" s="4">
        <v>6074</v>
      </c>
      <c r="D20" s="5">
        <v>1.1122505035707746</v>
      </c>
      <c r="E20" s="4">
        <v>846</v>
      </c>
      <c r="F20" s="4">
        <v>6192</v>
      </c>
      <c r="G20" s="5">
        <v>1.1571668846944496</v>
      </c>
      <c r="H20" s="4">
        <v>2912</v>
      </c>
      <c r="I20" s="6">
        <v>470.2842377260982</v>
      </c>
      <c r="J20" s="4">
        <v>102</v>
      </c>
      <c r="K20" s="4">
        <v>8232</v>
      </c>
      <c r="L20" s="7">
        <v>0.9613453229008525</v>
      </c>
    </row>
    <row r="21" spans="1:12" ht="13.5">
      <c r="A21" s="9" t="s">
        <v>42</v>
      </c>
      <c r="B21" s="10">
        <v>14874</v>
      </c>
      <c r="C21" s="10">
        <v>69969</v>
      </c>
      <c r="D21" s="5">
        <v>1.079368752313958</v>
      </c>
      <c r="E21" s="10">
        <v>9496</v>
      </c>
      <c r="F21" s="10">
        <v>74425</v>
      </c>
      <c r="G21" s="5">
        <v>1.0711407270947872</v>
      </c>
      <c r="H21" s="10">
        <v>35491</v>
      </c>
      <c r="I21" s="6">
        <v>476.8693315418206</v>
      </c>
      <c r="J21" s="10">
        <v>1252</v>
      </c>
      <c r="K21" s="4">
        <v>8232</v>
      </c>
      <c r="L21" s="7">
        <v>0.9613453229008525</v>
      </c>
    </row>
    <row r="22" spans="1:12" ht="13.5">
      <c r="A22" s="14" t="s">
        <v>28</v>
      </c>
      <c r="B22" s="10">
        <v>7158</v>
      </c>
      <c r="C22" s="10">
        <v>33984</v>
      </c>
      <c r="D22" s="5">
        <v>1.0983839689722044</v>
      </c>
      <c r="E22" s="10">
        <v>4561</v>
      </c>
      <c r="F22" s="10">
        <v>36965</v>
      </c>
      <c r="G22" s="5">
        <v>0.9098628990572771</v>
      </c>
      <c r="H22" s="10">
        <v>17913</v>
      </c>
      <c r="I22" s="6">
        <v>484.5935344244556</v>
      </c>
      <c r="J22" s="10">
        <v>639</v>
      </c>
      <c r="K22" s="10">
        <v>7539</v>
      </c>
      <c r="L22" s="7">
        <v>0.9189419795221843</v>
      </c>
    </row>
    <row r="23" spans="1:12" ht="14.25" thickBot="1">
      <c r="A23" s="15" t="s">
        <v>29</v>
      </c>
      <c r="B23" s="16">
        <v>7716</v>
      </c>
      <c r="C23" s="16">
        <v>35985</v>
      </c>
      <c r="D23" s="17">
        <v>1.0620056663912172</v>
      </c>
      <c r="E23" s="16">
        <v>4935</v>
      </c>
      <c r="F23" s="16">
        <v>37460</v>
      </c>
      <c r="G23" s="17">
        <v>1.2982152140010397</v>
      </c>
      <c r="H23" s="16">
        <v>17577</v>
      </c>
      <c r="I23" s="16">
        <v>469.2205018686599</v>
      </c>
      <c r="J23" s="16">
        <v>613</v>
      </c>
      <c r="K23" s="16">
        <v>8232</v>
      </c>
      <c r="L23" s="18">
        <v>0.9613453229008525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87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50</v>
      </c>
      <c r="B6" s="4">
        <v>20029</v>
      </c>
      <c r="C6" s="4">
        <v>68125</v>
      </c>
      <c r="D6" s="22">
        <v>1.1454970406241594</v>
      </c>
      <c r="E6" s="4">
        <v>13328</v>
      </c>
      <c r="F6" s="4">
        <v>72976</v>
      </c>
      <c r="G6" s="5">
        <v>1.1412128983830108</v>
      </c>
      <c r="H6" s="4">
        <v>39256</v>
      </c>
      <c r="I6" s="6">
        <v>537.9302784477088</v>
      </c>
      <c r="J6" s="4">
        <v>980</v>
      </c>
      <c r="K6" s="4">
        <v>8946</v>
      </c>
      <c r="L6" s="7">
        <v>1.1460415065334357</v>
      </c>
    </row>
    <row r="7" spans="1:12" ht="13.5">
      <c r="A7" s="3" t="s">
        <v>48</v>
      </c>
      <c r="B7" s="4">
        <v>19667</v>
      </c>
      <c r="C7" s="4">
        <v>72723</v>
      </c>
      <c r="D7" s="5">
        <v>1.0674935779816515</v>
      </c>
      <c r="E7" s="4">
        <v>12921</v>
      </c>
      <c r="F7" s="4">
        <v>77062</v>
      </c>
      <c r="G7" s="5">
        <v>1.055991010743258</v>
      </c>
      <c r="H7" s="4">
        <v>42306</v>
      </c>
      <c r="I7" s="6">
        <v>548.9865303262309</v>
      </c>
      <c r="J7" s="4">
        <v>1481</v>
      </c>
      <c r="K7" s="4">
        <v>9855</v>
      </c>
      <c r="L7" s="7">
        <v>1.1016096579476862</v>
      </c>
    </row>
    <row r="8" spans="1:12" ht="13.5">
      <c r="A8" s="3" t="s">
        <v>46</v>
      </c>
      <c r="B8" s="4">
        <v>16144</v>
      </c>
      <c r="C8" s="4">
        <v>70033</v>
      </c>
      <c r="D8" s="5">
        <v>0.9630103268567028</v>
      </c>
      <c r="E8" s="4">
        <v>10664</v>
      </c>
      <c r="F8" s="4">
        <v>74031</v>
      </c>
      <c r="G8" s="5">
        <v>0.9606680335314423</v>
      </c>
      <c r="H8" s="4">
        <v>37754</v>
      </c>
      <c r="I8" s="6">
        <v>509.9755507827802</v>
      </c>
      <c r="J8" s="4">
        <v>1202</v>
      </c>
      <c r="K8" s="4">
        <v>10105</v>
      </c>
      <c r="L8" s="7">
        <v>1.0253678335870118</v>
      </c>
    </row>
    <row r="9" spans="1:12" ht="13.5">
      <c r="A9" s="11">
        <v>33970</v>
      </c>
      <c r="B9" s="4">
        <v>1076</v>
      </c>
      <c r="C9" s="4">
        <v>4847</v>
      </c>
      <c r="D9" s="5">
        <v>0.803414553290237</v>
      </c>
      <c r="E9" s="4">
        <v>739</v>
      </c>
      <c r="F9" s="4">
        <v>5520</v>
      </c>
      <c r="G9" s="5">
        <v>0.9013716525146963</v>
      </c>
      <c r="H9" s="4">
        <v>2815</v>
      </c>
      <c r="I9" s="6">
        <v>509.963768115942</v>
      </c>
      <c r="J9" s="4">
        <v>50</v>
      </c>
      <c r="K9" s="4">
        <v>9719</v>
      </c>
      <c r="L9" s="7">
        <v>0.9577256602286165</v>
      </c>
    </row>
    <row r="10" spans="1:12" ht="13.5">
      <c r="A10" s="11" t="s">
        <v>16</v>
      </c>
      <c r="B10" s="4">
        <v>1049</v>
      </c>
      <c r="C10" s="4">
        <v>4058</v>
      </c>
      <c r="D10" s="5">
        <v>0.827150428047289</v>
      </c>
      <c r="E10" s="4">
        <v>451</v>
      </c>
      <c r="F10" s="4">
        <v>5432</v>
      </c>
      <c r="G10" s="5">
        <v>0.8660714285714286</v>
      </c>
      <c r="H10" s="4">
        <v>2802</v>
      </c>
      <c r="I10" s="6">
        <v>515.8321060382916</v>
      </c>
      <c r="J10" s="4">
        <v>402</v>
      </c>
      <c r="K10" s="4">
        <v>8541</v>
      </c>
      <c r="L10" s="7">
        <v>0.913475935828877</v>
      </c>
    </row>
    <row r="11" spans="1:12" ht="13.5">
      <c r="A11" s="11" t="s">
        <v>17</v>
      </c>
      <c r="B11" s="4">
        <v>1111</v>
      </c>
      <c r="C11" s="4">
        <v>5506</v>
      </c>
      <c r="D11" s="5">
        <v>0.9798896600818651</v>
      </c>
      <c r="E11" s="4">
        <v>700</v>
      </c>
      <c r="F11" s="19">
        <v>5942</v>
      </c>
      <c r="G11" s="5">
        <v>0.9375987361769352</v>
      </c>
      <c r="H11" s="4">
        <v>3023</v>
      </c>
      <c r="I11" s="6">
        <v>509.35130581297386</v>
      </c>
      <c r="J11" s="4">
        <v>300</v>
      </c>
      <c r="K11" s="4">
        <v>8216</v>
      </c>
      <c r="L11" s="7">
        <v>0.9259551448213682</v>
      </c>
    </row>
    <row r="12" spans="1:12" ht="13.5">
      <c r="A12" s="11" t="s">
        <v>18</v>
      </c>
      <c r="B12" s="4">
        <v>1186</v>
      </c>
      <c r="C12" s="4">
        <v>5871</v>
      </c>
      <c r="D12" s="5">
        <v>0.9473939002743262</v>
      </c>
      <c r="E12" s="4">
        <v>705</v>
      </c>
      <c r="F12" s="4">
        <v>5935</v>
      </c>
      <c r="G12" s="5">
        <v>0.9036085022244191</v>
      </c>
      <c r="H12" s="4">
        <v>2973</v>
      </c>
      <c r="I12" s="6">
        <v>542.1225382932166</v>
      </c>
      <c r="J12" s="4">
        <v>154</v>
      </c>
      <c r="K12" s="4">
        <v>8477</v>
      </c>
      <c r="L12" s="7">
        <v>0.9032498668087373</v>
      </c>
    </row>
    <row r="13" spans="1:12" ht="13.5">
      <c r="A13" s="11" t="s">
        <v>19</v>
      </c>
      <c r="B13" s="4">
        <v>1105</v>
      </c>
      <c r="C13" s="4">
        <v>5785</v>
      </c>
      <c r="D13" s="5">
        <v>1.0430941218896501</v>
      </c>
      <c r="E13" s="4">
        <v>758</v>
      </c>
      <c r="F13" s="4">
        <v>5484</v>
      </c>
      <c r="G13" s="5">
        <v>0.9998349562634098</v>
      </c>
      <c r="H13" s="4">
        <v>2740</v>
      </c>
      <c r="I13" s="6">
        <v>452.29448662925057</v>
      </c>
      <c r="J13" s="4">
        <v>95</v>
      </c>
      <c r="K13" s="4">
        <v>9030</v>
      </c>
      <c r="L13" s="7">
        <v>0.9833387781770663</v>
      </c>
    </row>
    <row r="14" spans="1:12" ht="13.5">
      <c r="A14" s="11" t="s">
        <v>20</v>
      </c>
      <c r="B14" s="4">
        <v>1351</v>
      </c>
      <c r="C14" s="4">
        <v>4873</v>
      </c>
      <c r="D14" s="5">
        <v>0.7236412236412236</v>
      </c>
      <c r="E14" s="4">
        <v>893</v>
      </c>
      <c r="F14" s="4">
        <v>6058</v>
      </c>
      <c r="G14" s="5">
        <v>0.9243498817966903</v>
      </c>
      <c r="H14" s="4">
        <v>2992</v>
      </c>
      <c r="I14" s="6">
        <v>478.2608695652174</v>
      </c>
      <c r="J14" s="4">
        <v>97</v>
      </c>
      <c r="K14" s="4">
        <v>8204</v>
      </c>
      <c r="L14" s="7">
        <v>0.8706356786586013</v>
      </c>
    </row>
    <row r="15" spans="1:12" ht="13.5">
      <c r="A15" s="11" t="s">
        <v>21</v>
      </c>
      <c r="B15" s="4">
        <v>1194</v>
      </c>
      <c r="C15" s="4">
        <v>6634</v>
      </c>
      <c r="D15" s="5">
        <v>1.022345507782401</v>
      </c>
      <c r="E15" s="4">
        <v>862</v>
      </c>
      <c r="F15" s="4">
        <v>6256</v>
      </c>
      <c r="G15" s="5">
        <v>0.7388702379214713</v>
      </c>
      <c r="H15" s="4">
        <v>3110</v>
      </c>
      <c r="I15" s="6">
        <v>614.3816673251679</v>
      </c>
      <c r="J15" s="4">
        <v>88</v>
      </c>
      <c r="K15" s="4">
        <v>8827</v>
      </c>
      <c r="L15" s="7">
        <v>0.927888153053716</v>
      </c>
    </row>
    <row r="16" spans="1:12" ht="13.5">
      <c r="A16" s="11" t="s">
        <v>22</v>
      </c>
      <c r="B16" s="4">
        <v>898</v>
      </c>
      <c r="C16" s="4">
        <v>5064</v>
      </c>
      <c r="D16" s="5">
        <v>0.9776061776061776</v>
      </c>
      <c r="E16" s="4">
        <v>500</v>
      </c>
      <c r="F16" s="4">
        <v>5062</v>
      </c>
      <c r="G16" s="5">
        <v>1.2003418154196734</v>
      </c>
      <c r="H16" s="4">
        <v>2486</v>
      </c>
      <c r="I16" s="6">
        <v>393.2922006011707</v>
      </c>
      <c r="J16" s="4">
        <v>50</v>
      </c>
      <c r="K16" s="4">
        <v>9177</v>
      </c>
      <c r="L16" s="7">
        <v>0.940266393442623</v>
      </c>
    </row>
    <row r="17" spans="1:12" ht="13.5">
      <c r="A17" s="11" t="s">
        <v>23</v>
      </c>
      <c r="B17" s="4">
        <v>1088</v>
      </c>
      <c r="C17" s="4">
        <v>5057</v>
      </c>
      <c r="D17" s="5">
        <v>0.9022301516503122</v>
      </c>
      <c r="E17" s="4">
        <v>724</v>
      </c>
      <c r="F17" s="4">
        <v>6321</v>
      </c>
      <c r="G17" s="5">
        <v>0.9480055874592581</v>
      </c>
      <c r="H17" s="4">
        <v>2368</v>
      </c>
      <c r="I17" s="6">
        <v>387.6882776686313</v>
      </c>
      <c r="J17" s="4">
        <v>96</v>
      </c>
      <c r="K17" s="4">
        <v>8180</v>
      </c>
      <c r="L17" s="7">
        <v>0.8810857389056441</v>
      </c>
    </row>
    <row r="18" spans="1:12" ht="13.5">
      <c r="A18" s="11" t="s">
        <v>24</v>
      </c>
      <c r="B18" s="4">
        <v>1006</v>
      </c>
      <c r="C18" s="4">
        <v>5408</v>
      </c>
      <c r="D18" s="5">
        <v>0.9346698928447977</v>
      </c>
      <c r="E18" s="4">
        <v>616</v>
      </c>
      <c r="F18" s="4">
        <v>6108</v>
      </c>
      <c r="G18" s="5">
        <v>0.9215325670498085</v>
      </c>
      <c r="H18" s="4">
        <v>2968</v>
      </c>
      <c r="I18" s="6">
        <v>493.5972060535506</v>
      </c>
      <c r="J18" s="4">
        <v>98</v>
      </c>
      <c r="K18" s="4">
        <v>7771</v>
      </c>
      <c r="L18" s="7">
        <v>0.8711883408071749</v>
      </c>
    </row>
    <row r="19" spans="1:12" ht="13.5">
      <c r="A19" s="11" t="s">
        <v>25</v>
      </c>
      <c r="B19" s="4">
        <v>883</v>
      </c>
      <c r="C19" s="4">
        <v>6260</v>
      </c>
      <c r="D19" s="5">
        <v>1.0435072512085348</v>
      </c>
      <c r="E19" s="4">
        <v>612</v>
      </c>
      <c r="F19" s="4">
        <v>6013</v>
      </c>
      <c r="G19" s="5">
        <v>0.9251383125864454</v>
      </c>
      <c r="H19" s="4">
        <v>2939</v>
      </c>
      <c r="I19" s="6">
        <v>549.2431321248365</v>
      </c>
      <c r="J19" s="4">
        <v>83</v>
      </c>
      <c r="K19" s="4">
        <v>8205</v>
      </c>
      <c r="L19" s="7">
        <v>0.8726866624122527</v>
      </c>
    </row>
    <row r="20" spans="1:12" ht="13.5">
      <c r="A20" s="11" t="s">
        <v>26</v>
      </c>
      <c r="B20" s="4">
        <v>930</v>
      </c>
      <c r="C20" s="4">
        <v>5461</v>
      </c>
      <c r="D20" s="5">
        <v>0.9195150698770836</v>
      </c>
      <c r="E20" s="4">
        <v>580</v>
      </c>
      <c r="F20" s="4">
        <v>5351</v>
      </c>
      <c r="G20" s="5">
        <v>12.54187725631769</v>
      </c>
      <c r="H20" s="4">
        <v>2579</v>
      </c>
      <c r="I20" s="6">
        <v>37.11752684148413</v>
      </c>
      <c r="J20" s="4">
        <v>102</v>
      </c>
      <c r="K20" s="4">
        <v>8563</v>
      </c>
      <c r="L20" s="7">
        <v>0.8474022761009401</v>
      </c>
    </row>
    <row r="21" spans="1:12" ht="13.5">
      <c r="A21" s="9" t="s">
        <v>44</v>
      </c>
      <c r="B21" s="10">
        <v>12877</v>
      </c>
      <c r="C21" s="10">
        <v>64824</v>
      </c>
      <c r="D21" s="5">
        <v>0.92562077877572</v>
      </c>
      <c r="E21" s="10">
        <v>8140</v>
      </c>
      <c r="F21" s="10">
        <v>69482</v>
      </c>
      <c r="G21" s="5">
        <v>0.9385527684348448</v>
      </c>
      <c r="H21" s="10">
        <v>33797</v>
      </c>
      <c r="I21" s="6">
        <v>486.41374744538155</v>
      </c>
      <c r="J21" s="10">
        <v>1615</v>
      </c>
      <c r="K21" s="4">
        <v>8563</v>
      </c>
      <c r="L21" s="7">
        <v>0.8474022761009401</v>
      </c>
    </row>
    <row r="22" spans="1:12" ht="13.5">
      <c r="A22" s="14" t="s">
        <v>28</v>
      </c>
      <c r="B22" s="10">
        <v>6878</v>
      </c>
      <c r="C22" s="10">
        <v>30940</v>
      </c>
      <c r="D22" s="5">
        <v>0.7451112609575186</v>
      </c>
      <c r="E22" s="10">
        <v>4246</v>
      </c>
      <c r="F22" s="10">
        <v>40627</v>
      </c>
      <c r="G22" s="5">
        <v>1.0798734782839827</v>
      </c>
      <c r="H22" s="10">
        <v>17345</v>
      </c>
      <c r="I22" s="6">
        <v>426.93282792231764</v>
      </c>
      <c r="J22" s="10">
        <v>1098</v>
      </c>
      <c r="K22" s="10">
        <v>8204</v>
      </c>
      <c r="L22" s="7">
        <v>0.8706356786586013</v>
      </c>
    </row>
    <row r="23" spans="1:12" ht="14.25" thickBot="1">
      <c r="A23" s="15" t="s">
        <v>29</v>
      </c>
      <c r="B23" s="16">
        <v>5999</v>
      </c>
      <c r="C23" s="16">
        <v>33884</v>
      </c>
      <c r="D23" s="17">
        <v>1.1885369532428356</v>
      </c>
      <c r="E23" s="16">
        <v>3894</v>
      </c>
      <c r="F23" s="16">
        <v>28855</v>
      </c>
      <c r="G23" s="17">
        <v>0.7925238265264083</v>
      </c>
      <c r="H23" s="16">
        <v>16450</v>
      </c>
      <c r="I23" s="16">
        <v>570.0918385028591</v>
      </c>
      <c r="J23" s="16">
        <v>517</v>
      </c>
      <c r="K23" s="16">
        <v>8563</v>
      </c>
      <c r="L23" s="18">
        <v>0.8474022761009401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52</v>
      </c>
      <c r="B6" s="4">
        <v>20389</v>
      </c>
      <c r="C6" s="4">
        <v>59472</v>
      </c>
      <c r="D6" s="22" t="s">
        <v>53</v>
      </c>
      <c r="E6" s="4">
        <v>14762</v>
      </c>
      <c r="F6" s="4">
        <v>63946</v>
      </c>
      <c r="G6" s="5" t="s">
        <v>53</v>
      </c>
      <c r="H6" s="4">
        <v>34940</v>
      </c>
      <c r="I6" s="6">
        <v>546.3985237544177</v>
      </c>
      <c r="J6" s="4">
        <v>900</v>
      </c>
      <c r="K6" s="4">
        <v>7806</v>
      </c>
      <c r="L6" s="7" t="s">
        <v>53</v>
      </c>
    </row>
    <row r="7" spans="1:12" ht="13.5">
      <c r="A7" s="3" t="s">
        <v>50</v>
      </c>
      <c r="B7" s="4">
        <v>20029</v>
      </c>
      <c r="C7" s="4">
        <v>68125</v>
      </c>
      <c r="D7" s="5">
        <v>1.1454970406241594</v>
      </c>
      <c r="E7" s="4">
        <v>13328</v>
      </c>
      <c r="F7" s="4">
        <v>72976</v>
      </c>
      <c r="G7" s="5">
        <v>1.1412128983830108</v>
      </c>
      <c r="H7" s="4">
        <v>39256</v>
      </c>
      <c r="I7" s="6">
        <v>537.9302784477088</v>
      </c>
      <c r="J7" s="4">
        <v>980</v>
      </c>
      <c r="K7" s="4">
        <v>8946</v>
      </c>
      <c r="L7" s="7">
        <v>1.1460415065334357</v>
      </c>
    </row>
    <row r="8" spans="1:12" ht="13.5">
      <c r="A8" s="3" t="s">
        <v>48</v>
      </c>
      <c r="B8" s="4">
        <v>19667</v>
      </c>
      <c r="C8" s="4">
        <v>72723</v>
      </c>
      <c r="D8" s="5">
        <v>1.0674935779816515</v>
      </c>
      <c r="E8" s="4">
        <v>12921</v>
      </c>
      <c r="F8" s="4">
        <v>77062</v>
      </c>
      <c r="G8" s="5">
        <v>1.055991010743258</v>
      </c>
      <c r="H8" s="4">
        <v>42306</v>
      </c>
      <c r="I8" s="6">
        <v>548.9865303262309</v>
      </c>
      <c r="J8" s="4">
        <v>1481</v>
      </c>
      <c r="K8" s="4">
        <v>9855</v>
      </c>
      <c r="L8" s="7">
        <v>1.1016096579476862</v>
      </c>
    </row>
    <row r="9" spans="1:12" ht="13.5">
      <c r="A9" s="11">
        <v>33604</v>
      </c>
      <c r="B9" s="4">
        <v>1441</v>
      </c>
      <c r="C9" s="4">
        <v>6033</v>
      </c>
      <c r="D9" s="5">
        <v>1.0997083485235144</v>
      </c>
      <c r="E9" s="4">
        <v>981</v>
      </c>
      <c r="F9" s="4">
        <v>6124</v>
      </c>
      <c r="G9" s="5">
        <v>1.0252804285953456</v>
      </c>
      <c r="H9" s="4">
        <v>3213</v>
      </c>
      <c r="I9" s="6">
        <v>524.657086871326</v>
      </c>
      <c r="J9" s="4">
        <v>76</v>
      </c>
      <c r="K9" s="4">
        <v>10148</v>
      </c>
      <c r="L9" s="7">
        <v>1.1478339554349055</v>
      </c>
    </row>
    <row r="10" spans="1:12" ht="13.5">
      <c r="A10" s="11" t="s">
        <v>16</v>
      </c>
      <c r="B10" s="4">
        <v>1630</v>
      </c>
      <c r="C10" s="4">
        <v>4906</v>
      </c>
      <c r="D10" s="5">
        <v>0.7607380989300667</v>
      </c>
      <c r="E10" s="4">
        <v>988</v>
      </c>
      <c r="F10" s="4">
        <v>6272</v>
      </c>
      <c r="G10" s="5">
        <v>0.9839974898023219</v>
      </c>
      <c r="H10" s="4">
        <v>3302</v>
      </c>
      <c r="I10" s="6">
        <v>526.4668367346939</v>
      </c>
      <c r="J10" s="4">
        <v>74</v>
      </c>
      <c r="K10" s="4">
        <v>9350</v>
      </c>
      <c r="L10" s="7">
        <v>0.980494966442953</v>
      </c>
    </row>
    <row r="11" spans="1:12" ht="13.5">
      <c r="A11" s="11" t="s">
        <v>17</v>
      </c>
      <c r="B11" s="4">
        <v>1148</v>
      </c>
      <c r="C11" s="4">
        <v>5619</v>
      </c>
      <c r="D11" s="5">
        <v>0.8785178236397748</v>
      </c>
      <c r="E11" s="4">
        <v>809</v>
      </c>
      <c r="F11" s="4">
        <v>6330</v>
      </c>
      <c r="G11" s="5">
        <v>0.9307454786060874</v>
      </c>
      <c r="H11" s="4">
        <v>3249</v>
      </c>
      <c r="I11" s="6">
        <v>513.2701421800948</v>
      </c>
      <c r="J11" s="4">
        <v>104</v>
      </c>
      <c r="K11" s="4">
        <v>8873</v>
      </c>
      <c r="L11" s="7">
        <v>0.9273620401337793</v>
      </c>
    </row>
    <row r="12" spans="1:12" ht="13.5">
      <c r="A12" s="11" t="s">
        <v>18</v>
      </c>
      <c r="B12" s="4">
        <v>1438</v>
      </c>
      <c r="C12" s="19">
        <v>6197</v>
      </c>
      <c r="D12" s="5">
        <v>0.9373770987747693</v>
      </c>
      <c r="E12" s="4">
        <v>963</v>
      </c>
      <c r="F12" s="4">
        <v>6069</v>
      </c>
      <c r="G12" s="5">
        <v>0.9536455059710873</v>
      </c>
      <c r="H12" s="4">
        <v>3117</v>
      </c>
      <c r="I12" s="6">
        <v>513.5936727632229</v>
      </c>
      <c r="J12" s="4">
        <v>91</v>
      </c>
      <c r="K12" s="4">
        <v>9385</v>
      </c>
      <c r="L12" s="7">
        <v>0.9029247642870887</v>
      </c>
    </row>
    <row r="13" spans="1:12" ht="13.5">
      <c r="A13" s="11" t="s">
        <v>19</v>
      </c>
      <c r="B13" s="4">
        <v>1171</v>
      </c>
      <c r="C13" s="4">
        <v>5546</v>
      </c>
      <c r="D13" s="5">
        <v>0.9368243243243243</v>
      </c>
      <c r="E13" s="4">
        <v>760</v>
      </c>
      <c r="F13" s="4">
        <v>6059</v>
      </c>
      <c r="G13" s="5">
        <v>0.9347423634680654</v>
      </c>
      <c r="H13" s="4">
        <v>3103</v>
      </c>
      <c r="I13" s="6">
        <v>512.1307146393794</v>
      </c>
      <c r="J13" s="4">
        <v>100</v>
      </c>
      <c r="K13" s="4">
        <v>9183</v>
      </c>
      <c r="L13" s="7">
        <v>0.8828109978850222</v>
      </c>
    </row>
    <row r="14" spans="1:12" ht="13.5">
      <c r="A14" s="11" t="s">
        <v>20</v>
      </c>
      <c r="B14" s="4">
        <v>1511</v>
      </c>
      <c r="C14" s="4">
        <v>6734</v>
      </c>
      <c r="D14" s="5">
        <v>1.056313725490196</v>
      </c>
      <c r="E14" s="4">
        <v>1044</v>
      </c>
      <c r="F14" s="4">
        <v>6768</v>
      </c>
      <c r="G14" s="5">
        <v>1.0439611291068949</v>
      </c>
      <c r="H14" s="4">
        <v>3385</v>
      </c>
      <c r="I14" s="6">
        <v>500.14775413711584</v>
      </c>
      <c r="J14" s="4">
        <v>193</v>
      </c>
      <c r="K14" s="4">
        <v>9423</v>
      </c>
      <c r="L14" s="7">
        <v>0.8970868240670221</v>
      </c>
    </row>
    <row r="15" spans="1:12" ht="13.5">
      <c r="A15" s="11" t="s">
        <v>21</v>
      </c>
      <c r="B15" s="4">
        <v>1527</v>
      </c>
      <c r="C15" s="4">
        <v>6489</v>
      </c>
      <c r="D15" s="5">
        <v>0.9863201094391245</v>
      </c>
      <c r="E15" s="4">
        <v>1001</v>
      </c>
      <c r="F15" s="4">
        <v>6851</v>
      </c>
      <c r="G15" s="5">
        <v>0.9597926590081255</v>
      </c>
      <c r="H15" s="4">
        <v>3443</v>
      </c>
      <c r="I15" s="6">
        <v>502.55437162458037</v>
      </c>
      <c r="J15" s="4">
        <v>74</v>
      </c>
      <c r="K15" s="4">
        <v>9513</v>
      </c>
      <c r="L15" s="7">
        <v>0.9016206994597669</v>
      </c>
    </row>
    <row r="16" spans="1:12" ht="13.5">
      <c r="A16" s="11" t="s">
        <v>22</v>
      </c>
      <c r="B16" s="4">
        <v>1195</v>
      </c>
      <c r="C16" s="4">
        <v>5180</v>
      </c>
      <c r="D16" s="5">
        <v>1.097457627118644</v>
      </c>
      <c r="E16" s="4">
        <v>802</v>
      </c>
      <c r="F16" s="4">
        <v>5266</v>
      </c>
      <c r="G16" s="5">
        <v>0.9251581166549543</v>
      </c>
      <c r="H16" s="4">
        <v>2656</v>
      </c>
      <c r="I16" s="6">
        <v>504.36764147360424</v>
      </c>
      <c r="J16" s="4">
        <v>60</v>
      </c>
      <c r="K16" s="4">
        <v>9760</v>
      </c>
      <c r="L16" s="7">
        <v>0.980214924173948</v>
      </c>
    </row>
    <row r="17" spans="1:12" ht="13.5">
      <c r="A17" s="11" t="s">
        <v>23</v>
      </c>
      <c r="B17" s="4">
        <v>1329</v>
      </c>
      <c r="C17" s="4">
        <v>5605</v>
      </c>
      <c r="D17" s="5">
        <v>0.9763107472565755</v>
      </c>
      <c r="E17" s="4">
        <v>852</v>
      </c>
      <c r="F17" s="4">
        <v>6443</v>
      </c>
      <c r="G17" s="5">
        <v>1.0132096241547413</v>
      </c>
      <c r="H17" s="4">
        <v>3220</v>
      </c>
      <c r="I17" s="6">
        <v>499.7671891975788</v>
      </c>
      <c r="J17" s="4">
        <v>115</v>
      </c>
      <c r="K17" s="4">
        <v>9284</v>
      </c>
      <c r="L17" s="7">
        <v>0.9650727650727651</v>
      </c>
    </row>
    <row r="18" spans="1:12" ht="13.5">
      <c r="A18" s="11" t="s">
        <v>24</v>
      </c>
      <c r="B18" s="4">
        <v>1488</v>
      </c>
      <c r="C18" s="4">
        <v>5786</v>
      </c>
      <c r="D18" s="5">
        <v>0.8565507031828276</v>
      </c>
      <c r="E18" s="4">
        <v>1028</v>
      </c>
      <c r="F18" s="4">
        <v>6525</v>
      </c>
      <c r="G18" s="5">
        <v>0.954924630469779</v>
      </c>
      <c r="H18" s="4">
        <v>3282</v>
      </c>
      <c r="I18" s="6">
        <v>502.98850574712645</v>
      </c>
      <c r="J18" s="4">
        <v>85</v>
      </c>
      <c r="K18" s="4">
        <v>8920</v>
      </c>
      <c r="L18" s="7">
        <v>0.8963923223796604</v>
      </c>
    </row>
    <row r="19" spans="1:12" ht="13.5">
      <c r="A19" s="11" t="s">
        <v>25</v>
      </c>
      <c r="B19" s="4">
        <v>1250</v>
      </c>
      <c r="C19" s="4">
        <v>5999</v>
      </c>
      <c r="D19" s="5">
        <v>0.9991672218520986</v>
      </c>
      <c r="E19" s="4">
        <v>846</v>
      </c>
      <c r="F19" s="4">
        <v>5784</v>
      </c>
      <c r="G19" s="5">
        <v>0.8784933171324423</v>
      </c>
      <c r="H19" s="4">
        <v>2967</v>
      </c>
      <c r="I19" s="6">
        <v>512.9668049792531</v>
      </c>
      <c r="J19" s="4">
        <v>109</v>
      </c>
      <c r="K19" s="4">
        <v>9402</v>
      </c>
      <c r="L19" s="7">
        <v>0.962432183437404</v>
      </c>
    </row>
    <row r="20" spans="1:12" ht="13.5">
      <c r="A20" s="11" t="s">
        <v>26</v>
      </c>
      <c r="B20" s="4">
        <v>1016</v>
      </c>
      <c r="C20" s="4">
        <v>5939</v>
      </c>
      <c r="D20" s="5">
        <v>1.0443115878318974</v>
      </c>
      <c r="E20" s="4">
        <v>590</v>
      </c>
      <c r="F20" s="4">
        <v>5540</v>
      </c>
      <c r="G20" s="5">
        <v>0.9265763505602944</v>
      </c>
      <c r="H20" s="4">
        <v>2818</v>
      </c>
      <c r="I20" s="6">
        <v>508.66425992779784</v>
      </c>
      <c r="J20" s="4">
        <v>121</v>
      </c>
      <c r="K20" s="4">
        <v>10105</v>
      </c>
      <c r="L20" s="7">
        <v>1.0253678335870118</v>
      </c>
    </row>
    <row r="21" spans="1:12" ht="13.5">
      <c r="A21" s="9" t="s">
        <v>46</v>
      </c>
      <c r="B21" s="10">
        <v>16144</v>
      </c>
      <c r="C21" s="10">
        <v>70033</v>
      </c>
      <c r="D21" s="5">
        <v>0.9630103268567028</v>
      </c>
      <c r="E21" s="10">
        <v>10664</v>
      </c>
      <c r="F21" s="10">
        <v>74031</v>
      </c>
      <c r="G21" s="5">
        <v>0.9606680335314423</v>
      </c>
      <c r="H21" s="10">
        <v>37754</v>
      </c>
      <c r="I21" s="6">
        <v>509.9755507827802</v>
      </c>
      <c r="J21" s="10">
        <v>1202</v>
      </c>
      <c r="K21" s="4">
        <v>10105</v>
      </c>
      <c r="L21" s="7">
        <v>1.0253678335870118</v>
      </c>
    </row>
    <row r="22" spans="1:12" ht="13.5">
      <c r="A22" s="14" t="s">
        <v>28</v>
      </c>
      <c r="B22" s="10">
        <v>8339</v>
      </c>
      <c r="C22" s="10">
        <v>41524</v>
      </c>
      <c r="D22" s="5">
        <v>1.1151274270215108</v>
      </c>
      <c r="E22" s="10">
        <v>5545</v>
      </c>
      <c r="F22" s="10">
        <v>37622</v>
      </c>
      <c r="G22" s="5">
        <v>0.9777789328689866</v>
      </c>
      <c r="H22" s="10">
        <v>19369</v>
      </c>
      <c r="I22" s="6">
        <v>514.8317473818511</v>
      </c>
      <c r="J22" s="10">
        <v>638</v>
      </c>
      <c r="K22" s="10">
        <v>9423</v>
      </c>
      <c r="L22" s="7">
        <v>0.8970868240670221</v>
      </c>
    </row>
    <row r="23" spans="1:12" ht="14.25" thickBot="1">
      <c r="A23" s="15" t="s">
        <v>29</v>
      </c>
      <c r="B23" s="16">
        <v>7805</v>
      </c>
      <c r="C23" s="16">
        <v>28509</v>
      </c>
      <c r="D23" s="17">
        <v>0.8033872513103759</v>
      </c>
      <c r="E23" s="16">
        <v>5119</v>
      </c>
      <c r="F23" s="16">
        <v>36409</v>
      </c>
      <c r="G23" s="17">
        <v>0.9436050278605675</v>
      </c>
      <c r="H23" s="16">
        <v>18386</v>
      </c>
      <c r="I23" s="16">
        <v>504.98503117361093</v>
      </c>
      <c r="J23" s="16">
        <v>564</v>
      </c>
      <c r="K23" s="16">
        <v>10105</v>
      </c>
      <c r="L23" s="18">
        <v>1.0253678335870118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55</v>
      </c>
      <c r="B6" s="4">
        <v>19111</v>
      </c>
      <c r="C6" s="4">
        <v>56738</v>
      </c>
      <c r="D6" s="22" t="s">
        <v>53</v>
      </c>
      <c r="E6" s="4">
        <v>15170</v>
      </c>
      <c r="F6" s="4">
        <v>60888</v>
      </c>
      <c r="G6" s="5" t="s">
        <v>53</v>
      </c>
      <c r="H6" s="4">
        <v>33182</v>
      </c>
      <c r="I6" s="6">
        <v>544.9678097490474</v>
      </c>
      <c r="J6" s="4">
        <v>2043</v>
      </c>
      <c r="K6" s="4">
        <v>7553</v>
      </c>
      <c r="L6" s="7" t="s">
        <v>53</v>
      </c>
    </row>
    <row r="7" spans="1:12" ht="13.5">
      <c r="A7" s="3" t="s">
        <v>52</v>
      </c>
      <c r="B7" s="4">
        <v>20389</v>
      </c>
      <c r="C7" s="4">
        <v>59472</v>
      </c>
      <c r="D7" s="5" t="s">
        <v>53</v>
      </c>
      <c r="E7" s="4">
        <v>14762</v>
      </c>
      <c r="F7" s="4">
        <v>63946</v>
      </c>
      <c r="G7" s="5" t="s">
        <v>53</v>
      </c>
      <c r="H7" s="4">
        <v>34940</v>
      </c>
      <c r="I7" s="6">
        <v>546.3985237544177</v>
      </c>
      <c r="J7" s="4">
        <v>900</v>
      </c>
      <c r="K7" s="4">
        <v>7806</v>
      </c>
      <c r="L7" s="7" t="s">
        <v>53</v>
      </c>
    </row>
    <row r="8" spans="1:12" ht="13.5">
      <c r="A8" s="3" t="s">
        <v>50</v>
      </c>
      <c r="B8" s="4">
        <v>20029</v>
      </c>
      <c r="C8" s="4">
        <v>68125</v>
      </c>
      <c r="D8" s="5">
        <v>1.1454970406241594</v>
      </c>
      <c r="E8" s="4">
        <v>13328</v>
      </c>
      <c r="F8" s="4">
        <v>72976</v>
      </c>
      <c r="G8" s="5">
        <v>1.1412128983830108</v>
      </c>
      <c r="H8" s="4">
        <v>39256</v>
      </c>
      <c r="I8" s="6">
        <v>537.9302784477088</v>
      </c>
      <c r="J8" s="4">
        <v>980</v>
      </c>
      <c r="K8" s="4">
        <v>8946</v>
      </c>
      <c r="L8" s="7">
        <v>1.1460415065334357</v>
      </c>
    </row>
    <row r="9" spans="1:12" ht="13.5">
      <c r="A9" s="11">
        <v>33239</v>
      </c>
      <c r="B9" s="4">
        <v>1486</v>
      </c>
      <c r="C9" s="4">
        <v>5486</v>
      </c>
      <c r="D9" s="5">
        <v>1.0831194471865746</v>
      </c>
      <c r="E9" s="4">
        <v>1052</v>
      </c>
      <c r="F9" s="4">
        <v>5973</v>
      </c>
      <c r="G9" s="5">
        <v>1.1521990740740742</v>
      </c>
      <c r="H9" s="4">
        <v>3312</v>
      </c>
      <c r="I9" s="6">
        <v>554.4952285283777</v>
      </c>
      <c r="J9" s="4">
        <v>53</v>
      </c>
      <c r="K9" s="4">
        <v>8841</v>
      </c>
      <c r="L9" s="7">
        <v>1.0541313938237749</v>
      </c>
    </row>
    <row r="10" spans="1:12" ht="13.5">
      <c r="A10" s="11" t="s">
        <v>16</v>
      </c>
      <c r="B10" s="4">
        <v>1904</v>
      </c>
      <c r="C10" s="4">
        <v>6449</v>
      </c>
      <c r="D10" s="5">
        <v>1.3057299048390363</v>
      </c>
      <c r="E10" s="4">
        <v>1208</v>
      </c>
      <c r="F10" s="4">
        <v>6374</v>
      </c>
      <c r="G10" s="5">
        <v>1.2062831188493566</v>
      </c>
      <c r="H10" s="4">
        <v>3535</v>
      </c>
      <c r="I10" s="6">
        <v>554.5967994979604</v>
      </c>
      <c r="J10" s="4">
        <v>76</v>
      </c>
      <c r="K10" s="4">
        <v>9536</v>
      </c>
      <c r="L10" s="7">
        <v>1.112848640448127</v>
      </c>
    </row>
    <row r="11" spans="1:12" ht="13.5">
      <c r="A11" s="11" t="s">
        <v>17</v>
      </c>
      <c r="B11" s="4">
        <v>1901</v>
      </c>
      <c r="C11" s="4">
        <v>6396</v>
      </c>
      <c r="D11" s="5">
        <v>1.3125384773240303</v>
      </c>
      <c r="E11" s="4">
        <v>1336</v>
      </c>
      <c r="F11" s="4">
        <v>6801</v>
      </c>
      <c r="G11" s="5">
        <v>1.1357715430861723</v>
      </c>
      <c r="H11" s="4">
        <v>3871</v>
      </c>
      <c r="I11" s="6">
        <v>569.1810027937069</v>
      </c>
      <c r="J11" s="4">
        <v>127</v>
      </c>
      <c r="K11" s="4">
        <v>9568</v>
      </c>
      <c r="L11" s="7">
        <v>1.2093023255813953</v>
      </c>
    </row>
    <row r="12" spans="1:12" ht="13.5">
      <c r="A12" s="11" t="s">
        <v>18</v>
      </c>
      <c r="B12" s="4">
        <v>1817</v>
      </c>
      <c r="C12" s="4">
        <v>6611</v>
      </c>
      <c r="D12" s="5">
        <v>1.1809574848160058</v>
      </c>
      <c r="E12" s="4">
        <v>1137</v>
      </c>
      <c r="F12" s="4">
        <v>6364</v>
      </c>
      <c r="G12" s="5">
        <v>1.1785185185185185</v>
      </c>
      <c r="H12" s="4">
        <v>3675</v>
      </c>
      <c r="I12" s="6">
        <v>577.4670018856066</v>
      </c>
      <c r="J12" s="4">
        <v>86</v>
      </c>
      <c r="K12" s="4">
        <v>10394</v>
      </c>
      <c r="L12" s="7">
        <v>1.1984319151389369</v>
      </c>
    </row>
    <row r="13" spans="1:12" ht="13.5">
      <c r="A13" s="11" t="s">
        <v>19</v>
      </c>
      <c r="B13" s="4">
        <v>1792</v>
      </c>
      <c r="C13" s="4">
        <v>5920</v>
      </c>
      <c r="D13" s="5">
        <v>0.9904634431989292</v>
      </c>
      <c r="E13" s="4">
        <v>1040</v>
      </c>
      <c r="F13" s="4">
        <v>6482</v>
      </c>
      <c r="G13" s="5">
        <v>1.1261292564280752</v>
      </c>
      <c r="H13" s="4">
        <v>3659</v>
      </c>
      <c r="I13" s="6">
        <v>564.486269669855</v>
      </c>
      <c r="J13" s="4">
        <v>182</v>
      </c>
      <c r="K13" s="4">
        <v>10402</v>
      </c>
      <c r="L13" s="7">
        <v>1.124297449200173</v>
      </c>
    </row>
    <row r="14" spans="1:12" ht="13.5">
      <c r="A14" s="11" t="s">
        <v>20</v>
      </c>
      <c r="B14" s="4">
        <v>1545</v>
      </c>
      <c r="C14" s="4">
        <v>6375</v>
      </c>
      <c r="D14" s="5">
        <v>1.0152890587673196</v>
      </c>
      <c r="E14" s="4">
        <v>1193</v>
      </c>
      <c r="F14" s="4">
        <v>6483</v>
      </c>
      <c r="G14" s="5">
        <v>0.9553492484526968</v>
      </c>
      <c r="H14" s="4">
        <v>3603</v>
      </c>
      <c r="I14" s="6">
        <v>555.7612216566405</v>
      </c>
      <c r="J14" s="4">
        <v>142</v>
      </c>
      <c r="K14" s="4">
        <v>10504</v>
      </c>
      <c r="L14" s="7">
        <v>1.1178035543258487</v>
      </c>
    </row>
    <row r="15" spans="1:12" ht="13.5">
      <c r="A15" s="11" t="s">
        <v>21</v>
      </c>
      <c r="B15" s="4">
        <v>1883</v>
      </c>
      <c r="C15" s="4">
        <v>6579</v>
      </c>
      <c r="D15" s="5">
        <v>1.0602739726027397</v>
      </c>
      <c r="E15" s="4">
        <v>1145</v>
      </c>
      <c r="F15" s="4">
        <v>7138</v>
      </c>
      <c r="G15" s="5">
        <v>1.0722547694156528</v>
      </c>
      <c r="H15" s="4">
        <v>3918</v>
      </c>
      <c r="I15" s="6">
        <v>548.8932474082376</v>
      </c>
      <c r="J15" s="4">
        <v>132</v>
      </c>
      <c r="K15" s="4">
        <v>10551</v>
      </c>
      <c r="L15" s="7">
        <v>1.1237618489722014</v>
      </c>
    </row>
    <row r="16" spans="1:12" ht="13.5">
      <c r="A16" s="11" t="s">
        <v>22</v>
      </c>
      <c r="B16" s="4">
        <v>1475</v>
      </c>
      <c r="C16" s="4">
        <v>4720</v>
      </c>
      <c r="D16" s="5">
        <v>1.0178995039896486</v>
      </c>
      <c r="E16" s="4">
        <v>993</v>
      </c>
      <c r="F16" s="4">
        <v>5692</v>
      </c>
      <c r="G16" s="5">
        <v>1.008325952170062</v>
      </c>
      <c r="H16" s="4">
        <v>3081</v>
      </c>
      <c r="I16" s="6">
        <v>541.2860154602952</v>
      </c>
      <c r="J16" s="4">
        <v>104</v>
      </c>
      <c r="K16" s="4">
        <v>9957</v>
      </c>
      <c r="L16" s="7">
        <v>1.1109003681802967</v>
      </c>
    </row>
    <row r="17" spans="1:12" ht="13.5">
      <c r="A17" s="11" t="s">
        <v>23</v>
      </c>
      <c r="B17" s="4">
        <v>1481</v>
      </c>
      <c r="C17" s="4">
        <v>5741</v>
      </c>
      <c r="D17" s="5">
        <v>0.9101141407736208</v>
      </c>
      <c r="E17" s="4">
        <v>1022</v>
      </c>
      <c r="F17" s="4">
        <v>6359</v>
      </c>
      <c r="G17" s="5">
        <v>0.986197270471464</v>
      </c>
      <c r="H17" s="4">
        <v>3385</v>
      </c>
      <c r="I17" s="6">
        <v>532.3164019499922</v>
      </c>
      <c r="J17" s="4">
        <v>178</v>
      </c>
      <c r="K17" s="4">
        <v>9620</v>
      </c>
      <c r="L17" s="7">
        <v>1.0398875797211111</v>
      </c>
    </row>
    <row r="18" spans="1:12" ht="13.5">
      <c r="A18" s="11" t="s">
        <v>24</v>
      </c>
      <c r="B18" s="4">
        <v>1538</v>
      </c>
      <c r="C18" s="4">
        <v>6755</v>
      </c>
      <c r="D18" s="5">
        <v>0.9546353872244205</v>
      </c>
      <c r="E18" s="4">
        <v>976</v>
      </c>
      <c r="F18" s="4">
        <v>6833</v>
      </c>
      <c r="G18" s="5">
        <v>0.9707344793294502</v>
      </c>
      <c r="H18" s="4">
        <v>3638</v>
      </c>
      <c r="I18" s="6">
        <v>532.4162154251427</v>
      </c>
      <c r="J18" s="4">
        <v>152</v>
      </c>
      <c r="K18" s="4">
        <v>9951</v>
      </c>
      <c r="L18" s="7">
        <v>1.0187346437346438</v>
      </c>
    </row>
    <row r="19" spans="1:12" ht="13.5">
      <c r="A19" s="11" t="s">
        <v>25</v>
      </c>
      <c r="B19" s="4">
        <v>1497</v>
      </c>
      <c r="C19" s="4">
        <v>6004</v>
      </c>
      <c r="D19" s="5">
        <v>1.0589065255731922</v>
      </c>
      <c r="E19" s="4">
        <v>972</v>
      </c>
      <c r="F19" s="4">
        <v>6584</v>
      </c>
      <c r="G19" s="5">
        <v>1.0051908396946565</v>
      </c>
      <c r="H19" s="4">
        <v>3503</v>
      </c>
      <c r="I19" s="6">
        <v>532.0473876063184</v>
      </c>
      <c r="J19" s="4">
        <v>126</v>
      </c>
      <c r="K19" s="4">
        <v>9769</v>
      </c>
      <c r="L19" s="7">
        <v>1.0537158882536943</v>
      </c>
    </row>
    <row r="20" spans="1:12" ht="13.5">
      <c r="A20" s="11" t="s">
        <v>26</v>
      </c>
      <c r="B20" s="4">
        <v>1348</v>
      </c>
      <c r="C20" s="4">
        <v>5687</v>
      </c>
      <c r="D20" s="5">
        <v>1.03437613677701</v>
      </c>
      <c r="E20" s="4">
        <v>847</v>
      </c>
      <c r="F20" s="4">
        <v>5979</v>
      </c>
      <c r="G20" s="5">
        <v>0.9583266549126462</v>
      </c>
      <c r="H20" s="4">
        <v>3124</v>
      </c>
      <c r="I20" s="6">
        <v>522.4954005686569</v>
      </c>
      <c r="J20" s="4">
        <v>123</v>
      </c>
      <c r="K20" s="4">
        <v>9855</v>
      </c>
      <c r="L20" s="7">
        <v>1.1016096579476862</v>
      </c>
    </row>
    <row r="21" spans="1:12" ht="13.5">
      <c r="A21" s="9" t="s">
        <v>48</v>
      </c>
      <c r="B21" s="10">
        <v>19667</v>
      </c>
      <c r="C21" s="10">
        <v>72723</v>
      </c>
      <c r="D21" s="5">
        <v>1.0674935779816515</v>
      </c>
      <c r="E21" s="10">
        <v>12921</v>
      </c>
      <c r="F21" s="10">
        <v>77062</v>
      </c>
      <c r="G21" s="5">
        <v>1.055991010743258</v>
      </c>
      <c r="H21" s="10">
        <v>42306</v>
      </c>
      <c r="I21" s="6">
        <v>548.9865303262309</v>
      </c>
      <c r="J21" s="10">
        <v>1481</v>
      </c>
      <c r="K21" s="4">
        <v>9855</v>
      </c>
      <c r="L21" s="7">
        <v>1.1016096579476862</v>
      </c>
    </row>
    <row r="22" spans="1:12" ht="13.5">
      <c r="A22" s="14" t="s">
        <v>28</v>
      </c>
      <c r="B22" s="10">
        <v>10445</v>
      </c>
      <c r="C22" s="10">
        <v>37237</v>
      </c>
      <c r="D22" s="5">
        <v>1.1376676545171245</v>
      </c>
      <c r="E22" s="10">
        <v>6966</v>
      </c>
      <c r="F22" s="10">
        <v>38477</v>
      </c>
      <c r="G22" s="5">
        <v>1.1185824757253329</v>
      </c>
      <c r="H22" s="10">
        <v>21655</v>
      </c>
      <c r="I22" s="6">
        <v>562.8037528913377</v>
      </c>
      <c r="J22" s="10">
        <v>666</v>
      </c>
      <c r="K22" s="10">
        <v>10504</v>
      </c>
      <c r="L22" s="7">
        <v>1.1178035543258487</v>
      </c>
    </row>
    <row r="23" spans="1:12" ht="14.25" thickBot="1">
      <c r="A23" s="15" t="s">
        <v>29</v>
      </c>
      <c r="B23" s="16">
        <v>9222</v>
      </c>
      <c r="C23" s="16">
        <v>35486</v>
      </c>
      <c r="D23" s="17">
        <v>1.0025993106176188</v>
      </c>
      <c r="E23" s="16">
        <v>5955</v>
      </c>
      <c r="F23" s="16">
        <v>38585</v>
      </c>
      <c r="G23" s="17">
        <v>1.0001814505676812</v>
      </c>
      <c r="H23" s="16">
        <v>20649</v>
      </c>
      <c r="I23" s="16">
        <v>535.1561487624724</v>
      </c>
      <c r="J23" s="16">
        <v>815</v>
      </c>
      <c r="K23" s="16">
        <v>9855</v>
      </c>
      <c r="L23" s="18">
        <v>1.1016096579476862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23"/>
  <sheetViews>
    <sheetView workbookViewId="0" topLeftCell="A1">
      <selection activeCell="M26" sqref="M26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6.50390625" style="0" customWidth="1"/>
    <col min="12" max="12" width="7.125" style="0" customWidth="1"/>
  </cols>
  <sheetData>
    <row r="1" spans="1:12" ht="14.25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57</v>
      </c>
      <c r="B6" s="4" t="s">
        <v>53</v>
      </c>
      <c r="C6" s="4" t="s">
        <v>53</v>
      </c>
      <c r="D6" s="22" t="s">
        <v>53</v>
      </c>
      <c r="E6" s="4" t="s">
        <v>53</v>
      </c>
      <c r="F6" s="4" t="s">
        <v>53</v>
      </c>
      <c r="G6" s="5" t="s">
        <v>53</v>
      </c>
      <c r="H6" s="4" t="s">
        <v>53</v>
      </c>
      <c r="I6" s="6" t="s">
        <v>53</v>
      </c>
      <c r="J6" s="4" t="s">
        <v>53</v>
      </c>
      <c r="K6" s="4" t="s">
        <v>53</v>
      </c>
      <c r="L6" s="7" t="s">
        <v>53</v>
      </c>
    </row>
    <row r="7" spans="1:12" ht="13.5">
      <c r="A7" s="3" t="s">
        <v>55</v>
      </c>
      <c r="B7" s="4">
        <v>19111</v>
      </c>
      <c r="C7" s="4">
        <v>56738</v>
      </c>
      <c r="D7" s="5" t="s">
        <v>53</v>
      </c>
      <c r="E7" s="4">
        <v>15170</v>
      </c>
      <c r="F7" s="4">
        <v>60888</v>
      </c>
      <c r="G7" s="5" t="s">
        <v>53</v>
      </c>
      <c r="H7" s="4">
        <v>33182</v>
      </c>
      <c r="I7" s="6">
        <v>544.9678097490474</v>
      </c>
      <c r="J7" s="4">
        <v>2043</v>
      </c>
      <c r="K7" s="4">
        <v>7553</v>
      </c>
      <c r="L7" s="7" t="s">
        <v>53</v>
      </c>
    </row>
    <row r="8" spans="1:12" ht="13.5">
      <c r="A8" s="3" t="s">
        <v>52</v>
      </c>
      <c r="B8" s="4">
        <v>20389</v>
      </c>
      <c r="C8" s="4">
        <v>59472</v>
      </c>
      <c r="D8" s="5" t="s">
        <v>53</v>
      </c>
      <c r="E8" s="4">
        <v>14762</v>
      </c>
      <c r="F8" s="4">
        <v>63946</v>
      </c>
      <c r="G8" s="5" t="s">
        <v>53</v>
      </c>
      <c r="H8" s="4">
        <v>34940</v>
      </c>
      <c r="I8" s="6">
        <v>546.3985237544177</v>
      </c>
      <c r="J8" s="4">
        <v>900</v>
      </c>
      <c r="K8" s="4">
        <v>7806</v>
      </c>
      <c r="L8" s="7" t="s">
        <v>53</v>
      </c>
    </row>
    <row r="9" spans="1:12" ht="13.5">
      <c r="A9" s="11">
        <v>32874</v>
      </c>
      <c r="B9" s="4">
        <v>1431</v>
      </c>
      <c r="C9" s="4">
        <v>5065</v>
      </c>
      <c r="D9" s="5">
        <v>1.0001974723538705</v>
      </c>
      <c r="E9" s="4">
        <v>946</v>
      </c>
      <c r="F9" s="4">
        <v>5184</v>
      </c>
      <c r="G9" s="5">
        <v>1.0180675569520816</v>
      </c>
      <c r="H9" s="4">
        <v>2859</v>
      </c>
      <c r="I9" s="6">
        <v>551.5046296296297</v>
      </c>
      <c r="J9" s="4">
        <v>51</v>
      </c>
      <c r="K9" s="4">
        <v>8387</v>
      </c>
      <c r="L9" s="7">
        <v>1.041733946093653</v>
      </c>
    </row>
    <row r="10" spans="1:12" ht="13.5">
      <c r="A10" s="11" t="s">
        <v>16</v>
      </c>
      <c r="B10" s="4">
        <v>1608</v>
      </c>
      <c r="C10" s="4">
        <v>4939</v>
      </c>
      <c r="D10" s="5">
        <v>1.1382807098409773</v>
      </c>
      <c r="E10" s="4">
        <v>1043</v>
      </c>
      <c r="F10" s="4">
        <v>5284</v>
      </c>
      <c r="G10" s="5">
        <v>1.0446816923685251</v>
      </c>
      <c r="H10" s="4">
        <v>2860</v>
      </c>
      <c r="I10" s="6">
        <v>541.2566237698713</v>
      </c>
      <c r="J10" s="4">
        <v>38</v>
      </c>
      <c r="K10" s="4">
        <v>8569</v>
      </c>
      <c r="L10" s="7">
        <v>1.124245604828129</v>
      </c>
    </row>
    <row r="11" spans="1:12" ht="13.5">
      <c r="A11" s="11" t="s">
        <v>17</v>
      </c>
      <c r="B11" s="4">
        <v>1619</v>
      </c>
      <c r="C11" s="4">
        <v>4873</v>
      </c>
      <c r="D11" s="5">
        <v>0.9374759522893421</v>
      </c>
      <c r="E11" s="4">
        <v>1095</v>
      </c>
      <c r="F11" s="4">
        <v>5988</v>
      </c>
      <c r="G11" s="5">
        <v>1.0531129088990503</v>
      </c>
      <c r="H11" s="4">
        <v>3234</v>
      </c>
      <c r="I11" s="6">
        <v>540.0801603206413</v>
      </c>
      <c r="J11" s="4">
        <v>66</v>
      </c>
      <c r="K11" s="4">
        <v>7912</v>
      </c>
      <c r="L11" s="7">
        <v>1.0535286284953396</v>
      </c>
    </row>
    <row r="12" spans="1:12" ht="13.5">
      <c r="A12" s="11" t="s">
        <v>18</v>
      </c>
      <c r="B12" s="4">
        <v>1674</v>
      </c>
      <c r="C12" s="4">
        <v>5598</v>
      </c>
      <c r="D12" s="5">
        <v>1.2169565217391305</v>
      </c>
      <c r="E12" s="4">
        <v>1083</v>
      </c>
      <c r="F12" s="4">
        <v>5400</v>
      </c>
      <c r="G12" s="5">
        <v>1.0303377218088152</v>
      </c>
      <c r="H12" s="4">
        <v>2953</v>
      </c>
      <c r="I12" s="6">
        <v>546.8518518518518</v>
      </c>
      <c r="J12" s="4">
        <v>33</v>
      </c>
      <c r="K12" s="4">
        <v>8673</v>
      </c>
      <c r="L12" s="7">
        <v>1.2569565217391305</v>
      </c>
    </row>
    <row r="13" spans="1:12" ht="13.5">
      <c r="A13" s="11" t="s">
        <v>19</v>
      </c>
      <c r="B13" s="4">
        <v>1508</v>
      </c>
      <c r="C13" s="4">
        <v>5977</v>
      </c>
      <c r="D13" s="5">
        <v>1.0881121427271072</v>
      </c>
      <c r="E13" s="4">
        <v>1022</v>
      </c>
      <c r="F13" s="4">
        <v>5756</v>
      </c>
      <c r="G13" s="5">
        <v>1.0961721576842507</v>
      </c>
      <c r="H13" s="4">
        <v>3082</v>
      </c>
      <c r="I13" s="6">
        <v>535.4412786657401</v>
      </c>
      <c r="J13" s="4">
        <v>128</v>
      </c>
      <c r="K13" s="4">
        <v>9252</v>
      </c>
      <c r="L13" s="7">
        <v>1.2097280334728033</v>
      </c>
    </row>
    <row r="14" spans="1:12" ht="13.5">
      <c r="A14" s="11" t="s">
        <v>20</v>
      </c>
      <c r="B14" s="4">
        <v>2055</v>
      </c>
      <c r="C14" s="4">
        <v>6279</v>
      </c>
      <c r="D14" s="5">
        <v>1.1559278350515463</v>
      </c>
      <c r="E14" s="4">
        <v>1309</v>
      </c>
      <c r="F14" s="4">
        <v>6786</v>
      </c>
      <c r="G14" s="5">
        <v>1.2194070080862534</v>
      </c>
      <c r="H14" s="4">
        <v>3638</v>
      </c>
      <c r="I14" s="6">
        <v>536.1037430002947</v>
      </c>
      <c r="J14" s="4">
        <v>94</v>
      </c>
      <c r="K14" s="4">
        <v>9397</v>
      </c>
      <c r="L14" s="7">
        <v>1.1625634046764814</v>
      </c>
    </row>
    <row r="15" spans="1:12" ht="13.5">
      <c r="A15" s="11" t="s">
        <v>21</v>
      </c>
      <c r="B15" s="4">
        <v>1873</v>
      </c>
      <c r="C15" s="4">
        <v>6205</v>
      </c>
      <c r="D15" s="5">
        <v>1.0806339254615116</v>
      </c>
      <c r="E15" s="4">
        <v>1351</v>
      </c>
      <c r="F15" s="4">
        <v>6657</v>
      </c>
      <c r="G15" s="5">
        <v>1.1489471867449086</v>
      </c>
      <c r="H15" s="4">
        <v>3570</v>
      </c>
      <c r="I15" s="6">
        <v>536.2776025236593</v>
      </c>
      <c r="J15" s="4">
        <v>78</v>
      </c>
      <c r="K15" s="4">
        <v>9389</v>
      </c>
      <c r="L15" s="7">
        <v>1.110073303381414</v>
      </c>
    </row>
    <row r="16" spans="1:12" ht="13.5">
      <c r="A16" s="11" t="s">
        <v>22</v>
      </c>
      <c r="B16" s="4">
        <v>1785</v>
      </c>
      <c r="C16" s="4">
        <v>4637</v>
      </c>
      <c r="D16" s="5">
        <v>1.2728520450178424</v>
      </c>
      <c r="E16" s="4">
        <v>1124</v>
      </c>
      <c r="F16" s="4">
        <v>5645</v>
      </c>
      <c r="G16" s="5">
        <v>1.0658987915407856</v>
      </c>
      <c r="H16" s="4">
        <v>3071</v>
      </c>
      <c r="I16" s="6">
        <v>544.0212577502215</v>
      </c>
      <c r="J16" s="4">
        <v>79</v>
      </c>
      <c r="K16" s="4">
        <v>8963</v>
      </c>
      <c r="L16" s="7">
        <v>1.213183540877098</v>
      </c>
    </row>
    <row r="17" spans="1:12" ht="13.5">
      <c r="A17" s="11" t="s">
        <v>23</v>
      </c>
      <c r="B17" s="4">
        <v>1615</v>
      </c>
      <c r="C17" s="4">
        <v>6308</v>
      </c>
      <c r="D17" s="5">
        <v>1.2414878960834481</v>
      </c>
      <c r="E17" s="4">
        <v>1116</v>
      </c>
      <c r="F17" s="4">
        <v>6448</v>
      </c>
      <c r="G17" s="5">
        <v>1.194074074074074</v>
      </c>
      <c r="H17" s="4">
        <v>3447</v>
      </c>
      <c r="I17" s="6">
        <v>534.5843672456575</v>
      </c>
      <c r="J17" s="4">
        <v>71</v>
      </c>
      <c r="K17" s="4">
        <v>9251</v>
      </c>
      <c r="L17" s="7">
        <v>1.256587883727248</v>
      </c>
    </row>
    <row r="18" spans="1:12" ht="13.5">
      <c r="A18" s="11" t="s">
        <v>24</v>
      </c>
      <c r="B18" s="4">
        <v>1577</v>
      </c>
      <c r="C18" s="4">
        <v>7076</v>
      </c>
      <c r="D18" s="5">
        <v>1.2740367302844797</v>
      </c>
      <c r="E18" s="4">
        <v>1019</v>
      </c>
      <c r="F18" s="4">
        <v>7039</v>
      </c>
      <c r="G18" s="5">
        <v>1.3208857196472135</v>
      </c>
      <c r="H18" s="4">
        <v>3706</v>
      </c>
      <c r="I18" s="6">
        <v>526.4952408012501</v>
      </c>
      <c r="J18" s="4">
        <v>77</v>
      </c>
      <c r="K18" s="4">
        <v>9768</v>
      </c>
      <c r="L18" s="7">
        <v>1.2028075360177317</v>
      </c>
    </row>
    <row r="19" spans="1:12" ht="13.5">
      <c r="A19" s="11" t="s">
        <v>25</v>
      </c>
      <c r="B19" s="4">
        <v>1639</v>
      </c>
      <c r="C19" s="4">
        <v>5670</v>
      </c>
      <c r="D19" s="5">
        <v>1.1676276771004943</v>
      </c>
      <c r="E19" s="4">
        <v>1141</v>
      </c>
      <c r="F19" s="4">
        <v>6550</v>
      </c>
      <c r="G19" s="5">
        <v>1.2765542779185344</v>
      </c>
      <c r="H19" s="4">
        <v>3478</v>
      </c>
      <c r="I19" s="6">
        <v>530.9923664122138</v>
      </c>
      <c r="J19" s="4">
        <v>115</v>
      </c>
      <c r="K19" s="4">
        <v>9271</v>
      </c>
      <c r="L19" s="7">
        <v>1.1595997498436523</v>
      </c>
    </row>
    <row r="20" spans="1:12" ht="13.5">
      <c r="A20" s="11" t="s">
        <v>26</v>
      </c>
      <c r="B20" s="4">
        <v>1645</v>
      </c>
      <c r="C20" s="4">
        <v>5498</v>
      </c>
      <c r="D20" s="5">
        <v>1.2299776286353468</v>
      </c>
      <c r="E20" s="4">
        <v>1079</v>
      </c>
      <c r="F20" s="4">
        <v>6239</v>
      </c>
      <c r="G20" s="5">
        <v>1.2226141485400746</v>
      </c>
      <c r="H20" s="4">
        <v>3358</v>
      </c>
      <c r="I20" s="6">
        <v>538.2272800128226</v>
      </c>
      <c r="J20" s="4">
        <v>150</v>
      </c>
      <c r="K20" s="4">
        <v>8946</v>
      </c>
      <c r="L20" s="7">
        <v>1.1460415065334357</v>
      </c>
    </row>
    <row r="21" spans="1:12" ht="13.5">
      <c r="A21" s="9" t="s">
        <v>50</v>
      </c>
      <c r="B21" s="10">
        <v>20029</v>
      </c>
      <c r="C21" s="10">
        <v>68125</v>
      </c>
      <c r="D21" s="5">
        <v>1.1454970406241594</v>
      </c>
      <c r="E21" s="10">
        <v>13328</v>
      </c>
      <c r="F21" s="10">
        <v>72976</v>
      </c>
      <c r="G21" s="5">
        <v>1.1412128983830108</v>
      </c>
      <c r="H21" s="10">
        <v>39256</v>
      </c>
      <c r="I21" s="6">
        <v>537.9302784477088</v>
      </c>
      <c r="J21" s="10">
        <v>980</v>
      </c>
      <c r="K21" s="4">
        <v>8946</v>
      </c>
      <c r="L21" s="7">
        <v>1.1460415065334357</v>
      </c>
    </row>
    <row r="22" spans="1:12" ht="13.5">
      <c r="A22" s="14" t="s">
        <v>28</v>
      </c>
      <c r="B22" s="10">
        <v>9895</v>
      </c>
      <c r="C22" s="10">
        <v>32731</v>
      </c>
      <c r="D22" s="5">
        <v>1.0864701586669323</v>
      </c>
      <c r="E22" s="10">
        <v>6498</v>
      </c>
      <c r="F22" s="10">
        <v>34398</v>
      </c>
      <c r="G22" s="5">
        <v>1.0785438811024364</v>
      </c>
      <c r="H22" s="10">
        <v>18626</v>
      </c>
      <c r="I22" s="6">
        <v>541.4849700563987</v>
      </c>
      <c r="J22" s="10">
        <v>410</v>
      </c>
      <c r="K22" s="10">
        <v>9397</v>
      </c>
      <c r="L22" s="7">
        <v>1.1625634046764814</v>
      </c>
    </row>
    <row r="23" spans="1:12" ht="14.25" thickBot="1">
      <c r="A23" s="15" t="s">
        <v>29</v>
      </c>
      <c r="B23" s="16">
        <v>10134</v>
      </c>
      <c r="C23" s="16">
        <v>35394</v>
      </c>
      <c r="D23" s="17">
        <v>1.2060928235534656</v>
      </c>
      <c r="E23" s="16">
        <v>6830</v>
      </c>
      <c r="F23" s="16">
        <v>38578</v>
      </c>
      <c r="G23" s="17">
        <v>1.2035690886968458</v>
      </c>
      <c r="H23" s="16">
        <v>20630</v>
      </c>
      <c r="I23" s="16">
        <v>534.7607444657577</v>
      </c>
      <c r="J23" s="16">
        <v>570</v>
      </c>
      <c r="K23" s="16">
        <v>8946</v>
      </c>
      <c r="L23" s="18">
        <v>1.1460415065334357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L25"/>
  <sheetViews>
    <sheetView workbookViewId="0" topLeftCell="A1">
      <selection activeCell="N10" sqref="N10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25" t="s">
        <v>27</v>
      </c>
      <c r="B6" s="4">
        <v>22844</v>
      </c>
      <c r="C6" s="4">
        <v>60246</v>
      </c>
      <c r="D6" s="5">
        <v>0.65522529283174</v>
      </c>
      <c r="E6" s="4">
        <v>10448</v>
      </c>
      <c r="F6" s="4">
        <v>70401</v>
      </c>
      <c r="G6" s="5">
        <v>0.6865175332527207</v>
      </c>
      <c r="H6" s="4">
        <v>30030</v>
      </c>
      <c r="I6" s="28">
        <v>426.55644095964544</v>
      </c>
      <c r="J6" s="4">
        <v>1158</v>
      </c>
      <c r="K6" s="4">
        <v>12956</v>
      </c>
      <c r="L6" s="7">
        <v>1.101326079564774</v>
      </c>
    </row>
    <row r="7" spans="1:12" ht="13.5">
      <c r="A7" s="25" t="s">
        <v>66</v>
      </c>
      <c r="B7" s="4">
        <v>29101</v>
      </c>
      <c r="C7" s="4">
        <v>59823</v>
      </c>
      <c r="D7" s="5">
        <v>0.992978786973409</v>
      </c>
      <c r="E7" s="4">
        <v>5244</v>
      </c>
      <c r="F7" s="4">
        <v>74313</v>
      </c>
      <c r="G7" s="5">
        <v>1.055567392508629</v>
      </c>
      <c r="H7" s="4">
        <v>30677</v>
      </c>
      <c r="I7" s="28">
        <v>412.80798783523744</v>
      </c>
      <c r="J7" s="4">
        <v>12909</v>
      </c>
      <c r="K7" s="4">
        <v>11603</v>
      </c>
      <c r="L7" s="7">
        <v>0.8955696202531646</v>
      </c>
    </row>
    <row r="8" spans="1:12" ht="13.5">
      <c r="A8" s="25" t="s">
        <v>35</v>
      </c>
      <c r="B8" s="4">
        <v>34566</v>
      </c>
      <c r="C8" s="4">
        <v>48518</v>
      </c>
      <c r="D8" s="5">
        <v>0.81102585961921</v>
      </c>
      <c r="E8" s="4">
        <v>4439</v>
      </c>
      <c r="F8" s="4">
        <v>68166</v>
      </c>
      <c r="G8" s="5">
        <v>0.9172823059222478</v>
      </c>
      <c r="H8" s="4">
        <v>26889</v>
      </c>
      <c r="I8" s="28">
        <v>394.46351553560424</v>
      </c>
      <c r="J8" s="4">
        <v>9010</v>
      </c>
      <c r="K8" s="4">
        <v>13042</v>
      </c>
      <c r="L8" s="7">
        <v>1.1240196500904938</v>
      </c>
    </row>
    <row r="9" spans="1:12" ht="13.5">
      <c r="A9" s="25" t="s">
        <v>61</v>
      </c>
      <c r="B9" s="4">
        <v>38789</v>
      </c>
      <c r="C9" s="4">
        <v>45565</v>
      </c>
      <c r="D9" s="5">
        <v>0.9391359907663135</v>
      </c>
      <c r="E9" s="4">
        <v>4690</v>
      </c>
      <c r="F9" s="4">
        <v>76419</v>
      </c>
      <c r="G9" s="5">
        <v>1.1210720887245842</v>
      </c>
      <c r="H9" s="4">
        <v>28792</v>
      </c>
      <c r="I9" s="28">
        <v>376.76494065611956</v>
      </c>
      <c r="J9" s="4">
        <v>10763</v>
      </c>
      <c r="K9" s="4">
        <v>9395</v>
      </c>
      <c r="L9" s="7">
        <v>0.7203649746971323</v>
      </c>
    </row>
    <row r="10" spans="1:12" ht="13.5">
      <c r="A10" s="25" t="s">
        <v>64</v>
      </c>
      <c r="B10" s="4">
        <v>35074</v>
      </c>
      <c r="C10" s="4">
        <v>42044</v>
      </c>
      <c r="D10" s="5">
        <v>0.9227257763634369</v>
      </c>
      <c r="E10" s="4">
        <v>4525</v>
      </c>
      <c r="F10" s="4">
        <v>64633</v>
      </c>
      <c r="G10" s="5">
        <v>0.8457713395883223</v>
      </c>
      <c r="H10" s="4">
        <v>26672</v>
      </c>
      <c r="I10" s="28">
        <v>412.66845110083085</v>
      </c>
      <c r="J10" s="4">
        <v>8530</v>
      </c>
      <c r="K10" s="4">
        <v>8913</v>
      </c>
      <c r="L10" s="7">
        <v>0.9486961149547631</v>
      </c>
    </row>
    <row r="11" spans="1:12" ht="13.5">
      <c r="A11" s="11">
        <v>38718</v>
      </c>
      <c r="B11" s="4">
        <v>2882</v>
      </c>
      <c r="C11" s="4">
        <v>3994</v>
      </c>
      <c r="D11" s="5">
        <f>C11/'2005'!C11</f>
        <v>1.0256805341551105</v>
      </c>
      <c r="E11" s="4">
        <v>332</v>
      </c>
      <c r="F11" s="4">
        <v>5099</v>
      </c>
      <c r="G11" s="5">
        <f>F11/'2005'!F11</f>
        <v>0.9697603651578547</v>
      </c>
      <c r="H11" s="4">
        <v>2122</v>
      </c>
      <c r="I11" s="28">
        <f aca="true" t="shared" si="0" ref="I11:I21">H11/F11*1000</f>
        <v>416.1600313787017</v>
      </c>
      <c r="J11" s="4">
        <v>615</v>
      </c>
      <c r="K11" s="4">
        <v>9769</v>
      </c>
      <c r="L11" s="7">
        <f>K11/'2005'!K11</f>
        <v>0.9407742681047766</v>
      </c>
    </row>
    <row r="12" spans="1:12" ht="13.5">
      <c r="A12" s="11" t="s">
        <v>16</v>
      </c>
      <c r="B12" s="4">
        <v>2781</v>
      </c>
      <c r="C12" s="4">
        <v>3909</v>
      </c>
      <c r="D12" s="5">
        <f>C12/'2005'!C12</f>
        <v>1.4756511891279729</v>
      </c>
      <c r="E12" s="4">
        <v>329</v>
      </c>
      <c r="F12" s="4">
        <v>5342</v>
      </c>
      <c r="G12" s="5">
        <f>F12/'2005'!F12</f>
        <v>1.1037190082644628</v>
      </c>
      <c r="H12" s="4">
        <v>2106</v>
      </c>
      <c r="I12" s="28">
        <f t="shared" si="0"/>
        <v>394.23436915013104</v>
      </c>
      <c r="J12" s="4">
        <v>824</v>
      </c>
      <c r="K12" s="4">
        <v>9139</v>
      </c>
      <c r="L12" s="7">
        <f>K12/'2005'!K12</f>
        <v>0.9905701278994147</v>
      </c>
    </row>
    <row r="13" spans="1:12" ht="13.5">
      <c r="A13" s="11" t="s">
        <v>17</v>
      </c>
      <c r="B13" s="4">
        <v>2801</v>
      </c>
      <c r="C13" s="4">
        <v>3555</v>
      </c>
      <c r="D13" s="5">
        <f>C13/'2005'!C13</f>
        <v>0.8632831471588149</v>
      </c>
      <c r="E13" s="4">
        <v>451</v>
      </c>
      <c r="F13" s="4">
        <v>5028</v>
      </c>
      <c r="G13" s="5">
        <f>F13/'2005'!F13</f>
        <v>0.8539402173913043</v>
      </c>
      <c r="H13" s="26">
        <v>2005</v>
      </c>
      <c r="I13" s="28">
        <f t="shared" si="0"/>
        <v>398.76690533015113</v>
      </c>
      <c r="J13" s="4">
        <v>786</v>
      </c>
      <c r="K13" s="4">
        <v>9230</v>
      </c>
      <c r="L13" s="7">
        <f>K13/'2005'!K13</f>
        <v>0.9755839763238559</v>
      </c>
    </row>
    <row r="14" spans="1:12" ht="13.5">
      <c r="A14" s="11" t="s">
        <v>18</v>
      </c>
      <c r="B14" s="4">
        <v>3374</v>
      </c>
      <c r="C14" s="4">
        <v>4412</v>
      </c>
      <c r="D14" s="5">
        <f>C14/'2005'!C14</f>
        <v>1.1229320437770425</v>
      </c>
      <c r="E14" s="4">
        <v>333</v>
      </c>
      <c r="F14" s="4">
        <v>6435</v>
      </c>
      <c r="G14" s="5">
        <f>F14/'2005'!F14</f>
        <v>1.135321100917431</v>
      </c>
      <c r="H14" s="4">
        <v>2526</v>
      </c>
      <c r="I14" s="28">
        <f t="shared" si="0"/>
        <v>392.54079254079255</v>
      </c>
      <c r="J14" s="4">
        <v>151</v>
      </c>
      <c r="K14" s="4">
        <v>10097</v>
      </c>
      <c r="L14" s="7">
        <f>K14/'2005'!K14</f>
        <v>1.0038775104394513</v>
      </c>
    </row>
    <row r="15" spans="1:12" ht="13.5">
      <c r="A15" s="11" t="s">
        <v>19</v>
      </c>
      <c r="B15" s="4">
        <v>1096</v>
      </c>
      <c r="C15" s="4">
        <v>3118</v>
      </c>
      <c r="D15" s="5">
        <f>C15/'2005'!C15</f>
        <v>0.7960173602246617</v>
      </c>
      <c r="E15" s="4">
        <v>298</v>
      </c>
      <c r="F15" s="4">
        <v>4399</v>
      </c>
      <c r="G15" s="5">
        <f>F15/'2005'!F15</f>
        <v>0.9427775396485212</v>
      </c>
      <c r="H15" s="4">
        <v>1706</v>
      </c>
      <c r="I15" s="28">
        <f t="shared" si="0"/>
        <v>387.8154125937713</v>
      </c>
      <c r="J15" s="4">
        <v>200</v>
      </c>
      <c r="K15" s="4">
        <v>9414</v>
      </c>
      <c r="L15" s="7">
        <f>K15/'2005'!K15</f>
        <v>0.8333923512747875</v>
      </c>
    </row>
    <row r="16" spans="1:12" ht="13.5">
      <c r="A16" s="11" t="s">
        <v>20</v>
      </c>
      <c r="B16" s="4">
        <v>1160</v>
      </c>
      <c r="C16" s="4">
        <v>3724</v>
      </c>
      <c r="D16" s="5">
        <f>C16/'2005'!C16</f>
        <v>1.0621791215059897</v>
      </c>
      <c r="E16" s="4">
        <v>457</v>
      </c>
      <c r="F16" s="4">
        <v>4130</v>
      </c>
      <c r="G16" s="5">
        <f>F16/'2005'!F16</f>
        <v>0.7146565149679875</v>
      </c>
      <c r="H16" s="4">
        <v>1669</v>
      </c>
      <c r="I16" s="28">
        <f t="shared" si="0"/>
        <v>404.11622276029055</v>
      </c>
      <c r="J16" s="4">
        <v>39</v>
      </c>
      <c r="K16" s="4">
        <v>9078</v>
      </c>
      <c r="L16" s="7">
        <f>K16/'2005'!K16</f>
        <v>0.816</v>
      </c>
    </row>
    <row r="17" spans="1:12" ht="13.5">
      <c r="A17" s="11" t="s">
        <v>21</v>
      </c>
      <c r="B17" s="4">
        <v>1325</v>
      </c>
      <c r="C17" s="4">
        <v>5090</v>
      </c>
      <c r="D17" s="5">
        <f>C17/'2005'!C17</f>
        <v>1.7966819625838335</v>
      </c>
      <c r="E17" s="4">
        <v>448</v>
      </c>
      <c r="F17" s="4">
        <v>6057</v>
      </c>
      <c r="G17" s="5">
        <f>F17/'2005'!F17</f>
        <v>1.1621258633921718</v>
      </c>
      <c r="H17" s="4">
        <v>2356</v>
      </c>
      <c r="I17" s="28">
        <f t="shared" si="0"/>
        <v>388.9714380056133</v>
      </c>
      <c r="J17" s="4">
        <v>116</v>
      </c>
      <c r="K17" s="4">
        <v>8617</v>
      </c>
      <c r="L17" s="7">
        <f>K17/'2005'!K17</f>
        <v>0.8089560645888096</v>
      </c>
    </row>
    <row r="18" spans="1:12" ht="13.5">
      <c r="A18" s="11" t="s">
        <v>22</v>
      </c>
      <c r="B18" s="4">
        <v>1134</v>
      </c>
      <c r="C18" s="4">
        <v>3360</v>
      </c>
      <c r="D18" s="5">
        <f>C18/'2005'!C18</f>
        <v>0.8493427704752275</v>
      </c>
      <c r="E18" s="4">
        <v>260</v>
      </c>
      <c r="F18" s="4">
        <v>3857</v>
      </c>
      <c r="G18" s="5">
        <f>F18/'2005'!F18</f>
        <v>0.7334093934208025</v>
      </c>
      <c r="H18" s="4">
        <v>1536</v>
      </c>
      <c r="I18" s="28">
        <f t="shared" si="0"/>
        <v>398.23697173969407</v>
      </c>
      <c r="J18" s="4">
        <v>174</v>
      </c>
      <c r="K18" s="4">
        <v>8820</v>
      </c>
      <c r="L18" s="7">
        <f>K18/'2005'!K18</f>
        <v>0.789756446991404</v>
      </c>
    </row>
    <row r="19" spans="1:12" ht="13.5">
      <c r="A19" s="11" t="s">
        <v>23</v>
      </c>
      <c r="B19" s="4">
        <v>1160</v>
      </c>
      <c r="C19" s="4">
        <v>3724</v>
      </c>
      <c r="D19" s="5">
        <f>C19/'2005'!C19</f>
        <v>0.8926174496644296</v>
      </c>
      <c r="E19" s="4">
        <v>457</v>
      </c>
      <c r="F19" s="4">
        <v>4130</v>
      </c>
      <c r="G19" s="5">
        <f>F19/'2005'!F19</f>
        <v>0.6862745098039216</v>
      </c>
      <c r="H19" s="4">
        <v>1669</v>
      </c>
      <c r="I19" s="28">
        <f t="shared" si="0"/>
        <v>404.11622276029055</v>
      </c>
      <c r="J19" s="4">
        <v>39</v>
      </c>
      <c r="K19" s="4">
        <v>9078</v>
      </c>
      <c r="L19" s="7">
        <f>K19/'2005'!K19</f>
        <v>0.8044306601683651</v>
      </c>
    </row>
    <row r="20" spans="1:12" ht="13.5">
      <c r="A20" s="11" t="s">
        <v>24</v>
      </c>
      <c r="B20" s="4">
        <v>1307</v>
      </c>
      <c r="C20" s="4">
        <v>3880</v>
      </c>
      <c r="D20" s="5">
        <f>C20/'2005'!C20</f>
        <v>1.1589008363201911</v>
      </c>
      <c r="E20" s="4">
        <v>539</v>
      </c>
      <c r="F20" s="4">
        <v>4154</v>
      </c>
      <c r="G20" s="5">
        <f>F20/'2005'!F20</f>
        <v>0.7982321291314374</v>
      </c>
      <c r="H20" s="4">
        <v>1664</v>
      </c>
      <c r="I20" s="28">
        <f t="shared" si="0"/>
        <v>400.57775637939335</v>
      </c>
      <c r="J20" s="4">
        <v>71</v>
      </c>
      <c r="K20" s="4">
        <v>9509</v>
      </c>
      <c r="L20" s="7">
        <f>K20/'2005'!K20</f>
        <v>0.8861243127387941</v>
      </c>
    </row>
    <row r="21" spans="1:12" ht="13.5">
      <c r="A21" s="11" t="s">
        <v>25</v>
      </c>
      <c r="B21" s="4">
        <v>1750</v>
      </c>
      <c r="C21" s="4">
        <v>2484</v>
      </c>
      <c r="D21" s="5">
        <f>C21/'2005'!C21</f>
        <v>1.1054739652870493</v>
      </c>
      <c r="E21" s="4">
        <v>416</v>
      </c>
      <c r="F21" s="4">
        <v>4728</v>
      </c>
      <c r="G21" s="5">
        <f>F21/'2005'!F21</f>
        <v>0.8635616438356164</v>
      </c>
      <c r="H21" s="4">
        <v>1899</v>
      </c>
      <c r="I21" s="28">
        <f t="shared" si="0"/>
        <v>401.6497461928934</v>
      </c>
      <c r="J21" s="4">
        <v>88</v>
      </c>
      <c r="K21" s="4">
        <v>8895</v>
      </c>
      <c r="L21" s="7">
        <f>K21/'2005'!K21</f>
        <v>0.968743193204095</v>
      </c>
    </row>
    <row r="22" spans="1:12" ht="13.5">
      <c r="A22" s="11" t="s">
        <v>26</v>
      </c>
      <c r="B22" s="4"/>
      <c r="C22" s="4"/>
      <c r="D22" s="5"/>
      <c r="E22" s="4"/>
      <c r="F22" s="4"/>
      <c r="G22" s="5"/>
      <c r="H22" s="4"/>
      <c r="I22" s="28"/>
      <c r="J22" s="4"/>
      <c r="K22" s="4"/>
      <c r="L22" s="7"/>
    </row>
    <row r="23" spans="1:12" ht="13.5">
      <c r="A23" s="25" t="s">
        <v>68</v>
      </c>
      <c r="B23" s="4"/>
      <c r="C23" s="4"/>
      <c r="D23" s="5"/>
      <c r="E23" s="4"/>
      <c r="F23" s="4"/>
      <c r="G23" s="5"/>
      <c r="H23" s="4"/>
      <c r="I23" s="28"/>
      <c r="J23" s="4"/>
      <c r="K23" s="4"/>
      <c r="L23" s="7"/>
    </row>
    <row r="24" spans="1:12" ht="13.5">
      <c r="A24" s="11" t="s">
        <v>28</v>
      </c>
      <c r="B24" s="4">
        <f>SUM(B11:B16)</f>
        <v>14094</v>
      </c>
      <c r="C24" s="4">
        <f>SUM(C11:C16)</f>
        <v>22712</v>
      </c>
      <c r="D24" s="5">
        <f>C24/'2005'!C24</f>
        <v>1.0317539635669832</v>
      </c>
      <c r="E24" s="4">
        <f>SUM(E11:E16)</f>
        <v>2200</v>
      </c>
      <c r="F24" s="4">
        <f>SUM(F11:F16)</f>
        <v>30433</v>
      </c>
      <c r="G24" s="5">
        <f>F24/'2005'!F24</f>
        <v>0.9480980715910153</v>
      </c>
      <c r="H24" s="4">
        <f>SUM(H11:H16)</f>
        <v>12134</v>
      </c>
      <c r="I24" s="28">
        <f>H24/F24*1000</f>
        <v>398.7119245555811</v>
      </c>
      <c r="J24" s="4">
        <f>SUM(J11:J16)</f>
        <v>2615</v>
      </c>
      <c r="K24" s="4">
        <f>SUM(K11:K16)</f>
        <v>56727</v>
      </c>
      <c r="L24" s="7">
        <f>K24/'2005'!K24</f>
        <v>5.099056179775281</v>
      </c>
    </row>
    <row r="25" spans="1:12" ht="14.25" thickBot="1">
      <c r="A25" s="15" t="s">
        <v>29</v>
      </c>
      <c r="B25" s="16"/>
      <c r="C25" s="16"/>
      <c r="D25" s="17"/>
      <c r="E25" s="16"/>
      <c r="F25" s="16"/>
      <c r="G25" s="17"/>
      <c r="H25" s="16"/>
      <c r="I25" s="29"/>
      <c r="J25" s="16"/>
      <c r="K25" s="16"/>
      <c r="L25" s="18"/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L25"/>
  <sheetViews>
    <sheetView workbookViewId="0" topLeftCell="A1">
      <selection activeCell="A11" sqref="A11:IV11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25" t="s">
        <v>15</v>
      </c>
      <c r="B6" s="4">
        <v>29206</v>
      </c>
      <c r="C6" s="4">
        <v>91947</v>
      </c>
      <c r="D6" s="5">
        <v>1.1674178844859766</v>
      </c>
      <c r="E6" s="4">
        <v>14546</v>
      </c>
      <c r="F6" s="4">
        <v>102548</v>
      </c>
      <c r="G6" s="5">
        <v>1.1762115042725239</v>
      </c>
      <c r="H6" s="4">
        <v>43400</v>
      </c>
      <c r="I6" s="28">
        <v>423.21644498186214</v>
      </c>
      <c r="J6" s="4">
        <v>1182</v>
      </c>
      <c r="K6" s="4">
        <v>11764</v>
      </c>
      <c r="L6" s="7">
        <v>3.177741761210157</v>
      </c>
    </row>
    <row r="7" spans="1:12" ht="13.5">
      <c r="A7" s="25" t="s">
        <v>27</v>
      </c>
      <c r="B7" s="4">
        <v>22844</v>
      </c>
      <c r="C7" s="4">
        <v>60246</v>
      </c>
      <c r="D7" s="5">
        <v>0.65522529283174</v>
      </c>
      <c r="E7" s="4">
        <v>10448</v>
      </c>
      <c r="F7" s="4">
        <v>70401</v>
      </c>
      <c r="G7" s="5">
        <v>0.6865175332527207</v>
      </c>
      <c r="H7" s="4">
        <v>30030</v>
      </c>
      <c r="I7" s="28">
        <v>426.55644095964544</v>
      </c>
      <c r="J7" s="4">
        <v>1158</v>
      </c>
      <c r="K7" s="4">
        <v>12956</v>
      </c>
      <c r="L7" s="7">
        <v>1.101326079564774</v>
      </c>
    </row>
    <row r="8" spans="1:12" ht="13.5">
      <c r="A8" s="25" t="s">
        <v>62</v>
      </c>
      <c r="B8" s="4">
        <v>29101</v>
      </c>
      <c r="C8" s="4">
        <v>59823</v>
      </c>
      <c r="D8" s="5">
        <v>0.992978786973409</v>
      </c>
      <c r="E8" s="4">
        <v>5244</v>
      </c>
      <c r="F8" s="4">
        <v>74313</v>
      </c>
      <c r="G8" s="5">
        <v>1.055567392508629</v>
      </c>
      <c r="H8" s="4">
        <v>30677</v>
      </c>
      <c r="I8" s="28">
        <v>412.80798783523744</v>
      </c>
      <c r="J8" s="4">
        <v>12909</v>
      </c>
      <c r="K8" s="4">
        <v>11603</v>
      </c>
      <c r="L8" s="7">
        <v>0.8955696202531646</v>
      </c>
    </row>
    <row r="9" spans="1:12" ht="13.5">
      <c r="A9" s="25" t="s">
        <v>63</v>
      </c>
      <c r="B9" s="4">
        <v>34566</v>
      </c>
      <c r="C9" s="4">
        <v>48518</v>
      </c>
      <c r="D9" s="5">
        <v>0.81102585961921</v>
      </c>
      <c r="E9" s="4">
        <v>4439</v>
      </c>
      <c r="F9" s="4">
        <v>68166</v>
      </c>
      <c r="G9" s="5">
        <v>0.9172823059222478</v>
      </c>
      <c r="H9" s="4">
        <v>26889</v>
      </c>
      <c r="I9" s="28">
        <v>394.46351553560424</v>
      </c>
      <c r="J9" s="4">
        <v>9010</v>
      </c>
      <c r="K9" s="4">
        <v>13042</v>
      </c>
      <c r="L9" s="7">
        <v>1.1240196500904938</v>
      </c>
    </row>
    <row r="10" spans="1:12" ht="13.5">
      <c r="A10" s="25" t="s">
        <v>61</v>
      </c>
      <c r="B10" s="4">
        <v>38789</v>
      </c>
      <c r="C10" s="4">
        <v>45565</v>
      </c>
      <c r="D10" s="5">
        <v>0.9391359907663135</v>
      </c>
      <c r="E10" s="4">
        <v>4690</v>
      </c>
      <c r="F10" s="4">
        <v>76419</v>
      </c>
      <c r="G10" s="5">
        <v>1.1210720887245842</v>
      </c>
      <c r="H10" s="4">
        <v>28792</v>
      </c>
      <c r="I10" s="28">
        <v>376.76494065611956</v>
      </c>
      <c r="J10" s="4">
        <v>10763</v>
      </c>
      <c r="K10" s="4">
        <v>9395</v>
      </c>
      <c r="L10" s="7">
        <v>0.7203649746971323</v>
      </c>
    </row>
    <row r="11" spans="1:12" ht="13.5">
      <c r="A11" s="11">
        <v>38353</v>
      </c>
      <c r="B11" s="4">
        <v>3076</v>
      </c>
      <c r="C11" s="4">
        <v>3894</v>
      </c>
      <c r="D11" s="5">
        <v>1.0422912205567452</v>
      </c>
      <c r="E11" s="4">
        <v>415</v>
      </c>
      <c r="F11" s="4">
        <v>5258</v>
      </c>
      <c r="G11" s="5">
        <v>0.5908529048207664</v>
      </c>
      <c r="H11" s="4">
        <v>2122</v>
      </c>
      <c r="I11" s="28">
        <v>403.575503993914</v>
      </c>
      <c r="J11" s="4">
        <v>308</v>
      </c>
      <c r="K11" s="4">
        <v>10384</v>
      </c>
      <c r="L11" s="7">
        <v>1.0464577244784843</v>
      </c>
    </row>
    <row r="12" spans="1:12" ht="13.5">
      <c r="A12" s="11" t="s">
        <v>16</v>
      </c>
      <c r="B12" s="4">
        <v>2214</v>
      </c>
      <c r="C12" s="4">
        <v>2649</v>
      </c>
      <c r="D12" s="5">
        <v>0.6827319587628866</v>
      </c>
      <c r="E12" s="4">
        <v>386</v>
      </c>
      <c r="F12" s="4">
        <v>4840</v>
      </c>
      <c r="G12" s="5">
        <v>0.8545197740112994</v>
      </c>
      <c r="H12" s="4">
        <v>1971</v>
      </c>
      <c r="I12" s="28">
        <v>407.23140495867773</v>
      </c>
      <c r="J12" s="4">
        <v>795</v>
      </c>
      <c r="K12" s="4">
        <v>9226</v>
      </c>
      <c r="L12" s="7">
        <v>0.683053231657659</v>
      </c>
    </row>
    <row r="13" spans="1:12" ht="13.5">
      <c r="A13" s="11" t="s">
        <v>17</v>
      </c>
      <c r="B13" s="4">
        <v>3365</v>
      </c>
      <c r="C13" s="4">
        <v>4118</v>
      </c>
      <c r="D13" s="5">
        <v>0.9297809889365545</v>
      </c>
      <c r="E13" s="4">
        <v>450</v>
      </c>
      <c r="F13" s="4">
        <v>5888</v>
      </c>
      <c r="G13" s="5">
        <v>0.8335220838052095</v>
      </c>
      <c r="H13" s="26">
        <v>2384</v>
      </c>
      <c r="I13" s="28">
        <v>404.8913043478261</v>
      </c>
      <c r="J13" s="4">
        <v>900</v>
      </c>
      <c r="K13" s="4">
        <v>9461</v>
      </c>
      <c r="L13" s="7">
        <v>0.73931390169571</v>
      </c>
    </row>
    <row r="14" spans="1:12" ht="13.5">
      <c r="A14" s="11" t="s">
        <v>18</v>
      </c>
      <c r="B14" s="4">
        <v>3232</v>
      </c>
      <c r="C14" s="4">
        <v>3929</v>
      </c>
      <c r="D14" s="5">
        <v>0.8033122060928235</v>
      </c>
      <c r="E14" s="4">
        <v>248</v>
      </c>
      <c r="F14" s="4">
        <v>5668</v>
      </c>
      <c r="G14" s="5">
        <v>0.8776711056054506</v>
      </c>
      <c r="H14" s="4">
        <v>2349</v>
      </c>
      <c r="I14" s="28">
        <v>414.43189837685253</v>
      </c>
      <c r="J14" s="4">
        <v>648</v>
      </c>
      <c r="K14" s="4">
        <v>10058</v>
      </c>
      <c r="L14" s="7">
        <v>0.7568665813830988</v>
      </c>
    </row>
    <row r="15" spans="1:12" ht="13.5">
      <c r="A15" s="11" t="s">
        <v>19</v>
      </c>
      <c r="B15" s="4">
        <v>3163</v>
      </c>
      <c r="C15" s="4">
        <v>3917</v>
      </c>
      <c r="D15" s="5">
        <v>1.117546362339515</v>
      </c>
      <c r="E15" s="4">
        <v>374</v>
      </c>
      <c r="F15" s="4">
        <v>4666</v>
      </c>
      <c r="G15" s="5">
        <v>0.7591929710380736</v>
      </c>
      <c r="H15" s="4">
        <v>1946</v>
      </c>
      <c r="I15" s="28">
        <v>417.0595799399914</v>
      </c>
      <c r="J15" s="4">
        <v>802</v>
      </c>
      <c r="K15" s="4">
        <v>11296</v>
      </c>
      <c r="L15" s="7">
        <v>0.9138419221745814</v>
      </c>
    </row>
    <row r="16" spans="1:12" ht="13.5">
      <c r="A16" s="11" t="s">
        <v>20</v>
      </c>
      <c r="B16" s="4">
        <v>3368</v>
      </c>
      <c r="C16" s="4">
        <v>3506</v>
      </c>
      <c r="D16" s="5">
        <v>0.9774184555338723</v>
      </c>
      <c r="E16" s="4">
        <v>433</v>
      </c>
      <c r="F16" s="4">
        <v>5779</v>
      </c>
      <c r="G16" s="5">
        <v>0.8324690290982426</v>
      </c>
      <c r="H16" s="4">
        <v>2370</v>
      </c>
      <c r="I16" s="28">
        <v>410.10555459422045</v>
      </c>
      <c r="J16" s="4">
        <v>832</v>
      </c>
      <c r="K16" s="4">
        <v>11125</v>
      </c>
      <c r="L16" s="7">
        <v>1.021391847227323</v>
      </c>
    </row>
    <row r="17" spans="1:12" ht="13.5">
      <c r="A17" s="11" t="s">
        <v>21</v>
      </c>
      <c r="B17" s="4">
        <v>2962</v>
      </c>
      <c r="C17" s="4">
        <v>2833</v>
      </c>
      <c r="D17" s="5">
        <v>0.672602089268756</v>
      </c>
      <c r="E17" s="4">
        <v>428</v>
      </c>
      <c r="F17" s="4">
        <v>5212</v>
      </c>
      <c r="G17" s="5">
        <v>0.8340534485517683</v>
      </c>
      <c r="H17" s="4">
        <v>2166</v>
      </c>
      <c r="I17" s="28">
        <v>415.5794320798158</v>
      </c>
      <c r="J17" s="4">
        <v>628</v>
      </c>
      <c r="K17" s="4">
        <v>10652</v>
      </c>
      <c r="L17" s="7">
        <v>0.9567951136261564</v>
      </c>
    </row>
    <row r="18" spans="1:12" ht="13.5">
      <c r="A18" s="11" t="s">
        <v>22</v>
      </c>
      <c r="B18" s="4">
        <v>2750</v>
      </c>
      <c r="C18" s="4">
        <v>3956</v>
      </c>
      <c r="D18" s="5">
        <v>1.0709258256632377</v>
      </c>
      <c r="E18" s="4">
        <v>311</v>
      </c>
      <c r="F18" s="4">
        <v>5259</v>
      </c>
      <c r="G18" s="5">
        <v>0.8789904730068527</v>
      </c>
      <c r="H18" s="4">
        <v>2176</v>
      </c>
      <c r="I18" s="28">
        <v>413.7668758319072</v>
      </c>
      <c r="J18" s="4">
        <v>599</v>
      </c>
      <c r="K18" s="4">
        <v>11168</v>
      </c>
      <c r="L18" s="7">
        <v>1.0083062477428675</v>
      </c>
    </row>
    <row r="19" spans="1:12" ht="13.5">
      <c r="A19" s="11" t="s">
        <v>23</v>
      </c>
      <c r="B19" s="4">
        <v>3300</v>
      </c>
      <c r="C19" s="4">
        <v>4172</v>
      </c>
      <c r="D19" s="5">
        <v>1.1190987124463518</v>
      </c>
      <c r="E19" s="4">
        <v>456</v>
      </c>
      <c r="F19" s="4">
        <v>6018</v>
      </c>
      <c r="G19" s="5">
        <v>1.0390193370165746</v>
      </c>
      <c r="H19" s="4">
        <v>2481</v>
      </c>
      <c r="I19" s="28">
        <v>412.2632103688933</v>
      </c>
      <c r="J19" s="4">
        <v>949</v>
      </c>
      <c r="K19" s="4">
        <v>11285</v>
      </c>
      <c r="L19" s="7">
        <v>1.053688141923436</v>
      </c>
    </row>
    <row r="20" spans="1:12" ht="13.5">
      <c r="A20" s="11" t="s">
        <v>24</v>
      </c>
      <c r="B20" s="4">
        <v>2260</v>
      </c>
      <c r="C20" s="4">
        <v>3348</v>
      </c>
      <c r="D20" s="5">
        <v>0.9789473684210527</v>
      </c>
      <c r="E20" s="4">
        <v>316</v>
      </c>
      <c r="F20" s="4">
        <v>5204</v>
      </c>
      <c r="G20" s="5">
        <v>0.9994238525062416</v>
      </c>
      <c r="H20" s="4">
        <v>2188</v>
      </c>
      <c r="I20" s="28">
        <v>420.44581091468103</v>
      </c>
      <c r="J20" s="4">
        <v>642</v>
      </c>
      <c r="K20" s="4">
        <v>10731</v>
      </c>
      <c r="L20" s="7">
        <v>1.0376136143879326</v>
      </c>
    </row>
    <row r="21" spans="1:12" ht="13.5">
      <c r="A21" s="11" t="s">
        <v>25</v>
      </c>
      <c r="B21" s="4">
        <v>2873</v>
      </c>
      <c r="C21" s="4">
        <v>2247</v>
      </c>
      <c r="D21" s="5">
        <v>0.7705761316872428</v>
      </c>
      <c r="E21" s="4">
        <v>320</v>
      </c>
      <c r="F21" s="4">
        <v>5475</v>
      </c>
      <c r="G21" s="5">
        <v>0.8928571428571429</v>
      </c>
      <c r="H21" s="4">
        <v>2288</v>
      </c>
      <c r="I21" s="28">
        <v>417.8995433789954</v>
      </c>
      <c r="J21" s="4">
        <v>900</v>
      </c>
      <c r="K21" s="4">
        <v>9182</v>
      </c>
      <c r="L21" s="7">
        <v>0.9414539116169384</v>
      </c>
    </row>
    <row r="22" spans="1:12" ht="13.5">
      <c r="A22" s="11" t="s">
        <v>26</v>
      </c>
      <c r="B22" s="4">
        <v>2511</v>
      </c>
      <c r="C22" s="4">
        <v>3475</v>
      </c>
      <c r="D22" s="5">
        <v>0.9742080179422484</v>
      </c>
      <c r="E22" s="4">
        <v>388</v>
      </c>
      <c r="F22" s="4">
        <v>5366</v>
      </c>
      <c r="G22" s="5">
        <v>0.912119666836648</v>
      </c>
      <c r="H22" s="4">
        <v>2231</v>
      </c>
      <c r="I22" s="28">
        <v>415.76593365635483</v>
      </c>
      <c r="J22" s="4">
        <v>527</v>
      </c>
      <c r="K22" s="4">
        <v>8913</v>
      </c>
      <c r="L22" s="7">
        <v>0.9486961149547631</v>
      </c>
    </row>
    <row r="23" spans="1:12" ht="13.5">
      <c r="A23" s="25" t="s">
        <v>64</v>
      </c>
      <c r="B23" s="4">
        <v>35074</v>
      </c>
      <c r="C23" s="4">
        <v>42044</v>
      </c>
      <c r="D23" s="5">
        <v>0.9227257763634369</v>
      </c>
      <c r="E23" s="4">
        <v>4525</v>
      </c>
      <c r="F23" s="4">
        <v>64633</v>
      </c>
      <c r="G23" s="5">
        <v>0.8457713395883223</v>
      </c>
      <c r="H23" s="4">
        <v>26672</v>
      </c>
      <c r="I23" s="28">
        <v>412.66845110083085</v>
      </c>
      <c r="J23" s="4">
        <v>8530</v>
      </c>
      <c r="K23" s="4">
        <v>8913</v>
      </c>
      <c r="L23" s="7">
        <v>0.9486961149547631</v>
      </c>
    </row>
    <row r="24" spans="1:12" ht="13.5">
      <c r="A24" s="11" t="s">
        <v>28</v>
      </c>
      <c r="B24" s="4">
        <v>18418</v>
      </c>
      <c r="C24" s="4">
        <v>22013</v>
      </c>
      <c r="D24" s="5">
        <v>0.9161395039121025</v>
      </c>
      <c r="E24" s="4">
        <v>2306</v>
      </c>
      <c r="F24" s="4">
        <v>32099</v>
      </c>
      <c r="G24" s="5">
        <v>0.7796128530833313</v>
      </c>
      <c r="H24" s="4">
        <v>13142</v>
      </c>
      <c r="I24" s="28">
        <v>409.4208542322191</v>
      </c>
      <c r="J24" s="4">
        <v>4285</v>
      </c>
      <c r="K24" s="4">
        <v>11125</v>
      </c>
      <c r="L24" s="7">
        <v>1.021391847227323</v>
      </c>
    </row>
    <row r="25" spans="1:12" ht="14.25" thickBot="1">
      <c r="A25" s="15" t="s">
        <v>29</v>
      </c>
      <c r="B25" s="16">
        <v>16656</v>
      </c>
      <c r="C25" s="16">
        <v>20031</v>
      </c>
      <c r="D25" s="17">
        <v>0.9300738264382226</v>
      </c>
      <c r="E25" s="16">
        <v>2219</v>
      </c>
      <c r="F25" s="16">
        <v>32534</v>
      </c>
      <c r="G25" s="17">
        <v>0.9230550984508881</v>
      </c>
      <c r="H25" s="16">
        <v>13530</v>
      </c>
      <c r="I25" s="29">
        <v>415.87262556095163</v>
      </c>
      <c r="J25" s="16">
        <v>4245</v>
      </c>
      <c r="K25" s="16">
        <v>8913</v>
      </c>
      <c r="L25" s="18">
        <v>0.9486961149547631</v>
      </c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25"/>
  <sheetViews>
    <sheetView workbookViewId="0" topLeftCell="A1">
      <selection activeCell="L25" sqref="B6:L25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14</v>
      </c>
      <c r="B6" s="4">
        <v>20293</v>
      </c>
      <c r="C6" s="24">
        <v>78761</v>
      </c>
      <c r="D6" s="5">
        <v>0.9439237775647171</v>
      </c>
      <c r="E6" s="4">
        <v>11676</v>
      </c>
      <c r="F6" s="4">
        <v>87185</v>
      </c>
      <c r="G6" s="5">
        <v>0.9553682964781169</v>
      </c>
      <c r="H6" s="4">
        <v>37648</v>
      </c>
      <c r="I6" s="28">
        <v>431.8173997820726</v>
      </c>
      <c r="J6" s="4">
        <v>793</v>
      </c>
      <c r="K6" s="4">
        <v>3702</v>
      </c>
      <c r="L6" s="7">
        <v>0.3902593295382669</v>
      </c>
    </row>
    <row r="7" spans="1:12" ht="13.5">
      <c r="A7" s="25" t="s">
        <v>15</v>
      </c>
      <c r="B7" s="4">
        <v>29206</v>
      </c>
      <c r="C7" s="4">
        <v>91947</v>
      </c>
      <c r="D7" s="5">
        <v>1.1674178844859766</v>
      </c>
      <c r="E7" s="4">
        <v>14546</v>
      </c>
      <c r="F7" s="4">
        <v>102548</v>
      </c>
      <c r="G7" s="5">
        <v>1.1762115042725239</v>
      </c>
      <c r="H7" s="4">
        <v>43400</v>
      </c>
      <c r="I7" s="28">
        <v>423.21644498186214</v>
      </c>
      <c r="J7" s="4">
        <v>1182</v>
      </c>
      <c r="K7" s="4">
        <v>11764</v>
      </c>
      <c r="L7" s="7">
        <v>3.177741761210157</v>
      </c>
    </row>
    <row r="8" spans="1:12" ht="13.5">
      <c r="A8" s="25" t="s">
        <v>27</v>
      </c>
      <c r="B8" s="4">
        <v>22844</v>
      </c>
      <c r="C8" s="4">
        <v>60246</v>
      </c>
      <c r="D8" s="5">
        <v>0.65522529283174</v>
      </c>
      <c r="E8" s="4">
        <v>10448</v>
      </c>
      <c r="F8" s="4">
        <v>70401</v>
      </c>
      <c r="G8" s="5">
        <v>0.6865175332527207</v>
      </c>
      <c r="H8" s="4">
        <v>30030</v>
      </c>
      <c r="I8" s="28">
        <v>426.55644095964544</v>
      </c>
      <c r="J8" s="4">
        <v>1158</v>
      </c>
      <c r="K8" s="4">
        <v>12956</v>
      </c>
      <c r="L8" s="7">
        <v>1.101326079564774</v>
      </c>
    </row>
    <row r="9" spans="1:12" ht="13.5">
      <c r="A9" s="25" t="s">
        <v>58</v>
      </c>
      <c r="B9" s="4">
        <v>29101</v>
      </c>
      <c r="C9" s="4">
        <v>59823</v>
      </c>
      <c r="D9" s="5">
        <v>0.992978786973409</v>
      </c>
      <c r="E9" s="4">
        <v>5244</v>
      </c>
      <c r="F9" s="4">
        <v>74313</v>
      </c>
      <c r="G9" s="5">
        <v>1.055567392508629</v>
      </c>
      <c r="H9" s="4">
        <v>30677</v>
      </c>
      <c r="I9" s="28">
        <v>412.80798783523744</v>
      </c>
      <c r="J9" s="4">
        <v>12909</v>
      </c>
      <c r="K9" s="4">
        <v>11603</v>
      </c>
      <c r="L9" s="7">
        <v>0.8955696202531646</v>
      </c>
    </row>
    <row r="10" spans="1:12" ht="13.5">
      <c r="A10" s="25" t="s">
        <v>59</v>
      </c>
      <c r="B10" s="4">
        <v>34566</v>
      </c>
      <c r="C10" s="4">
        <v>48518</v>
      </c>
      <c r="D10" s="5">
        <v>0.81102585961921</v>
      </c>
      <c r="E10" s="4">
        <v>4439</v>
      </c>
      <c r="F10" s="4">
        <v>68166</v>
      </c>
      <c r="G10" s="5">
        <v>0.9172823059222478</v>
      </c>
      <c r="H10" s="4">
        <v>26889</v>
      </c>
      <c r="I10" s="28">
        <v>394.46351553560424</v>
      </c>
      <c r="J10" s="4">
        <v>9010</v>
      </c>
      <c r="K10" s="4">
        <v>13042</v>
      </c>
      <c r="L10" s="7">
        <v>1.1240196500904938</v>
      </c>
    </row>
    <row r="11" spans="1:12" ht="13.5">
      <c r="A11" s="11">
        <v>37987</v>
      </c>
      <c r="B11" s="4">
        <v>2965</v>
      </c>
      <c r="C11" s="4">
        <v>3736</v>
      </c>
      <c r="D11" s="5">
        <v>0.7781712143303479</v>
      </c>
      <c r="E11" s="4">
        <v>325</v>
      </c>
      <c r="F11" s="4">
        <v>8899</v>
      </c>
      <c r="G11" s="5">
        <v>1.4371770025839794</v>
      </c>
      <c r="H11" s="4">
        <v>2617</v>
      </c>
      <c r="I11" s="28">
        <v>294.0779862905944</v>
      </c>
      <c r="J11" s="4">
        <v>1057</v>
      </c>
      <c r="K11" s="4">
        <v>9923</v>
      </c>
      <c r="L11" s="7">
        <v>0.8261593539255683</v>
      </c>
    </row>
    <row r="12" spans="1:12" ht="13.5">
      <c r="A12" s="11" t="s">
        <v>16</v>
      </c>
      <c r="B12" s="4">
        <v>2917</v>
      </c>
      <c r="C12" s="4">
        <v>3880</v>
      </c>
      <c r="D12" s="5">
        <v>0.8676207513416816</v>
      </c>
      <c r="E12" s="4">
        <v>336</v>
      </c>
      <c r="F12" s="4">
        <v>5664</v>
      </c>
      <c r="G12" s="5">
        <v>1.07680608365019</v>
      </c>
      <c r="H12" s="4">
        <v>2170</v>
      </c>
      <c r="I12" s="28">
        <v>383.1214689265537</v>
      </c>
      <c r="J12" s="4">
        <v>622</v>
      </c>
      <c r="K12" s="4">
        <v>13507</v>
      </c>
      <c r="L12" s="7">
        <v>1.1160042964554242</v>
      </c>
    </row>
    <row r="13" spans="1:12" ht="13.5">
      <c r="A13" s="11" t="s">
        <v>17</v>
      </c>
      <c r="B13" s="4">
        <v>2924</v>
      </c>
      <c r="C13" s="4">
        <v>4429</v>
      </c>
      <c r="D13" s="5">
        <v>1.0884738264929958</v>
      </c>
      <c r="E13" s="4">
        <v>365</v>
      </c>
      <c r="F13" s="4">
        <v>7064</v>
      </c>
      <c r="G13" s="5">
        <v>1.1187836553690211</v>
      </c>
      <c r="H13" s="26">
        <v>2655</v>
      </c>
      <c r="I13" s="28">
        <v>375.8493771234428</v>
      </c>
      <c r="J13" s="4">
        <v>633</v>
      </c>
      <c r="K13" s="4">
        <v>12797</v>
      </c>
      <c r="L13" s="7">
        <v>1.1462737370118237</v>
      </c>
    </row>
    <row r="14" spans="1:12" ht="13.5">
      <c r="A14" s="11" t="s">
        <v>18</v>
      </c>
      <c r="B14" s="4">
        <v>3537</v>
      </c>
      <c r="C14" s="4">
        <v>4891</v>
      </c>
      <c r="D14" s="5">
        <v>1.163969538315088</v>
      </c>
      <c r="E14" s="4">
        <v>413</v>
      </c>
      <c r="F14" s="4">
        <v>6458</v>
      </c>
      <c r="G14" s="5">
        <v>1.1583856502242154</v>
      </c>
      <c r="H14" s="4">
        <v>2398</v>
      </c>
      <c r="I14" s="28">
        <v>371.3223908330753</v>
      </c>
      <c r="J14" s="4">
        <v>1065</v>
      </c>
      <c r="K14" s="4">
        <v>13289</v>
      </c>
      <c r="L14" s="7">
        <v>1.225018436578171</v>
      </c>
    </row>
    <row r="15" spans="1:12" ht="13.5">
      <c r="A15" s="11" t="s">
        <v>19</v>
      </c>
      <c r="B15" s="4">
        <v>2787</v>
      </c>
      <c r="C15" s="4">
        <v>3505</v>
      </c>
      <c r="D15" s="5">
        <v>0.8250941619585688</v>
      </c>
      <c r="E15" s="4">
        <v>380</v>
      </c>
      <c r="F15" s="4">
        <v>6146</v>
      </c>
      <c r="G15" s="5">
        <v>1.1051969070311096</v>
      </c>
      <c r="H15" s="4">
        <v>2320</v>
      </c>
      <c r="I15" s="28">
        <v>377.4812886430198</v>
      </c>
      <c r="J15" s="4">
        <v>694</v>
      </c>
      <c r="K15" s="4">
        <v>12361</v>
      </c>
      <c r="L15" s="7">
        <v>1.1331011091759098</v>
      </c>
    </row>
    <row r="16" spans="1:12" ht="13.5">
      <c r="A16" s="11" t="s">
        <v>20</v>
      </c>
      <c r="B16" s="4">
        <v>3025</v>
      </c>
      <c r="C16" s="4">
        <v>3587</v>
      </c>
      <c r="D16" s="5">
        <v>1.2238143978164449</v>
      </c>
      <c r="E16" s="4">
        <v>405</v>
      </c>
      <c r="F16" s="4">
        <v>6942</v>
      </c>
      <c r="G16" s="5">
        <v>1.274229074889868</v>
      </c>
      <c r="H16" s="4">
        <v>2621</v>
      </c>
      <c r="I16" s="28">
        <v>377.55690002881016</v>
      </c>
      <c r="J16" s="4">
        <v>734</v>
      </c>
      <c r="K16" s="4">
        <v>10892</v>
      </c>
      <c r="L16" s="7">
        <v>1.0933547480425618</v>
      </c>
    </row>
    <row r="17" spans="1:12" ht="13.5">
      <c r="A17" s="11" t="s">
        <v>21</v>
      </c>
      <c r="B17" s="4">
        <v>3641</v>
      </c>
      <c r="C17" s="4">
        <v>4212</v>
      </c>
      <c r="D17" s="5">
        <v>0.8531496860441564</v>
      </c>
      <c r="E17" s="4">
        <v>405</v>
      </c>
      <c r="F17" s="4">
        <v>6249</v>
      </c>
      <c r="G17" s="5">
        <v>1.1032838983050848</v>
      </c>
      <c r="H17" s="4">
        <v>2444</v>
      </c>
      <c r="I17" s="28">
        <v>391.102576412226</v>
      </c>
      <c r="J17" s="4">
        <v>958</v>
      </c>
      <c r="K17" s="4">
        <v>11133</v>
      </c>
      <c r="L17" s="7">
        <v>1.0305470702582615</v>
      </c>
    </row>
    <row r="18" spans="1:12" ht="13.5">
      <c r="A18" s="11" t="s">
        <v>22</v>
      </c>
      <c r="B18" s="4">
        <v>3341</v>
      </c>
      <c r="C18" s="4">
        <v>3694</v>
      </c>
      <c r="D18" s="5">
        <v>0.9375634517766498</v>
      </c>
      <c r="E18" s="4">
        <v>368</v>
      </c>
      <c r="F18" s="4">
        <v>5983</v>
      </c>
      <c r="G18" s="5">
        <v>1.178451841638763</v>
      </c>
      <c r="H18" s="4">
        <v>2324</v>
      </c>
      <c r="I18" s="28">
        <v>388.43389603877654</v>
      </c>
      <c r="J18" s="4">
        <v>743</v>
      </c>
      <c r="K18" s="4">
        <v>11076</v>
      </c>
      <c r="L18" s="7">
        <v>0.9756871035940803</v>
      </c>
    </row>
    <row r="19" spans="1:12" ht="13.5">
      <c r="A19" s="11" t="s">
        <v>23</v>
      </c>
      <c r="B19" s="4">
        <v>3373</v>
      </c>
      <c r="C19" s="4">
        <v>3728</v>
      </c>
      <c r="D19" s="5">
        <v>0.9083820662768031</v>
      </c>
      <c r="E19" s="4">
        <v>354</v>
      </c>
      <c r="F19" s="4">
        <v>5792</v>
      </c>
      <c r="G19" s="5">
        <v>0.9900854700854701</v>
      </c>
      <c r="H19" s="4">
        <v>2353</v>
      </c>
      <c r="I19" s="28">
        <v>406.25</v>
      </c>
      <c r="J19" s="4">
        <v>1321</v>
      </c>
      <c r="K19" s="4">
        <v>10710</v>
      </c>
      <c r="L19" s="7">
        <v>0.9277546777546778</v>
      </c>
    </row>
    <row r="20" spans="1:12" ht="13.5">
      <c r="A20" s="11" t="s">
        <v>24</v>
      </c>
      <c r="B20" s="4">
        <v>3004</v>
      </c>
      <c r="C20" s="4">
        <v>3420</v>
      </c>
      <c r="D20" s="5">
        <v>0.7688848920863309</v>
      </c>
      <c r="E20" s="4">
        <v>449</v>
      </c>
      <c r="F20" s="4">
        <v>5207</v>
      </c>
      <c r="G20" s="5">
        <v>0.8610881428807673</v>
      </c>
      <c r="H20" s="4">
        <v>2122</v>
      </c>
      <c r="I20" s="28">
        <v>407.52832725177643</v>
      </c>
      <c r="J20" s="4">
        <v>1136</v>
      </c>
      <c r="K20" s="4">
        <v>10342</v>
      </c>
      <c r="L20" s="7">
        <v>0.8698065601345668</v>
      </c>
    </row>
    <row r="21" spans="1:12" ht="13.5">
      <c r="A21" s="11" t="s">
        <v>25</v>
      </c>
      <c r="B21" s="4">
        <v>3795</v>
      </c>
      <c r="C21" s="4">
        <v>2916</v>
      </c>
      <c r="D21" s="5">
        <v>1.078003696857671</v>
      </c>
      <c r="E21" s="4">
        <v>560</v>
      </c>
      <c r="F21" s="4">
        <v>6132</v>
      </c>
      <c r="G21" s="5">
        <v>1.1319918774229278</v>
      </c>
      <c r="H21" s="4">
        <v>2438</v>
      </c>
      <c r="I21" s="28">
        <v>397.58643183300717</v>
      </c>
      <c r="J21" s="4">
        <v>608</v>
      </c>
      <c r="K21" s="4">
        <v>9753</v>
      </c>
      <c r="L21" s="7">
        <v>0.9054869557144184</v>
      </c>
    </row>
    <row r="22" spans="1:12" ht="13.5">
      <c r="A22" s="11" t="s">
        <v>26</v>
      </c>
      <c r="B22" s="4">
        <v>3480</v>
      </c>
      <c r="C22" s="4">
        <v>3567</v>
      </c>
      <c r="D22" s="5">
        <v>0.9743239552034964</v>
      </c>
      <c r="E22" s="4">
        <v>330</v>
      </c>
      <c r="F22" s="4">
        <v>5883</v>
      </c>
      <c r="G22" s="5">
        <v>1.02117687901406</v>
      </c>
      <c r="H22" s="4">
        <v>2330</v>
      </c>
      <c r="I22" s="28">
        <v>396.05643379228286</v>
      </c>
      <c r="J22" s="4">
        <v>1192</v>
      </c>
      <c r="K22" s="4">
        <v>9395</v>
      </c>
      <c r="L22" s="7">
        <v>0.7203649746971323</v>
      </c>
    </row>
    <row r="23" spans="1:12" ht="13.5">
      <c r="A23" s="25" t="s">
        <v>61</v>
      </c>
      <c r="B23" s="4">
        <v>38789</v>
      </c>
      <c r="C23" s="4">
        <v>45565</v>
      </c>
      <c r="D23" s="5">
        <v>0.9391359907663135</v>
      </c>
      <c r="E23" s="4">
        <v>4690</v>
      </c>
      <c r="F23" s="4">
        <v>76419</v>
      </c>
      <c r="G23" s="5">
        <v>1.1210720887245842</v>
      </c>
      <c r="H23" s="4">
        <v>28792</v>
      </c>
      <c r="I23" s="28">
        <v>376.76494065611956</v>
      </c>
      <c r="J23" s="4">
        <v>10763</v>
      </c>
      <c r="K23" s="4">
        <v>9395</v>
      </c>
      <c r="L23" s="7">
        <v>0.7203649746971323</v>
      </c>
    </row>
    <row r="24" spans="1:12" ht="13.5">
      <c r="A24" s="11" t="s">
        <v>28</v>
      </c>
      <c r="B24" s="4">
        <v>18155</v>
      </c>
      <c r="C24" s="4">
        <v>24028</v>
      </c>
      <c r="D24" s="5">
        <v>0.9718885248553978</v>
      </c>
      <c r="E24" s="4">
        <v>2224</v>
      </c>
      <c r="F24" s="4">
        <v>41173</v>
      </c>
      <c r="G24" s="5">
        <v>1.19863173216885</v>
      </c>
      <c r="H24" s="4">
        <v>14781</v>
      </c>
      <c r="I24" s="28">
        <v>358.9974012095305</v>
      </c>
      <c r="J24" s="4">
        <v>4805</v>
      </c>
      <c r="K24" s="4">
        <v>10892</v>
      </c>
      <c r="L24" s="7">
        <v>1.0933547480425618</v>
      </c>
    </row>
    <row r="25" spans="1:12" ht="14.25" thickBot="1">
      <c r="A25" s="15" t="s">
        <v>29</v>
      </c>
      <c r="B25" s="16">
        <v>20634</v>
      </c>
      <c r="C25" s="16">
        <v>21537</v>
      </c>
      <c r="D25" s="17">
        <v>0.805844495996408</v>
      </c>
      <c r="E25" s="16">
        <v>2466</v>
      </c>
      <c r="F25" s="16">
        <v>35246</v>
      </c>
      <c r="G25" s="17">
        <v>0.8976670741646292</v>
      </c>
      <c r="H25" s="16">
        <v>14011</v>
      </c>
      <c r="I25" s="29">
        <v>397.5202859898996</v>
      </c>
      <c r="J25" s="16">
        <v>5958</v>
      </c>
      <c r="K25" s="16">
        <v>9395</v>
      </c>
      <c r="L25" s="18">
        <v>0.7203649746971323</v>
      </c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L25"/>
  <sheetViews>
    <sheetView workbookViewId="0" topLeftCell="A1">
      <selection activeCell="L25" sqref="A6:L25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20" t="s">
        <v>13</v>
      </c>
      <c r="B6" s="21">
        <v>19045</v>
      </c>
      <c r="C6" s="21">
        <v>83440</v>
      </c>
      <c r="D6" s="22">
        <v>0.96987167565557</v>
      </c>
      <c r="E6" s="21">
        <v>9685</v>
      </c>
      <c r="F6" s="21">
        <v>91258</v>
      </c>
      <c r="G6" s="22">
        <v>0.9712017368353838</v>
      </c>
      <c r="H6" s="21">
        <v>40418</v>
      </c>
      <c r="I6" s="27">
        <v>442.8981568739179</v>
      </c>
      <c r="J6" s="21">
        <v>1083</v>
      </c>
      <c r="K6" s="21">
        <v>9486</v>
      </c>
      <c r="L6" s="23">
        <v>1.0508474576271187</v>
      </c>
    </row>
    <row r="7" spans="1:12" ht="13.5">
      <c r="A7" s="3" t="s">
        <v>14</v>
      </c>
      <c r="B7" s="4">
        <v>20293</v>
      </c>
      <c r="C7" s="24">
        <v>78761</v>
      </c>
      <c r="D7" s="5">
        <v>0.9439237775647171</v>
      </c>
      <c r="E7" s="4">
        <v>11676</v>
      </c>
      <c r="F7" s="4">
        <v>87185</v>
      </c>
      <c r="G7" s="5">
        <v>0.9553682964781169</v>
      </c>
      <c r="H7" s="4">
        <v>37648</v>
      </c>
      <c r="I7" s="28">
        <v>431.8173997820726</v>
      </c>
      <c r="J7" s="4">
        <v>793</v>
      </c>
      <c r="K7" s="4">
        <v>3702</v>
      </c>
      <c r="L7" s="7">
        <v>0.3902593295382669</v>
      </c>
    </row>
    <row r="8" spans="1:12" ht="13.5">
      <c r="A8" s="25" t="s">
        <v>15</v>
      </c>
      <c r="B8" s="4">
        <v>29206</v>
      </c>
      <c r="C8" s="4">
        <v>91947</v>
      </c>
      <c r="D8" s="5">
        <v>1.1674178844859766</v>
      </c>
      <c r="E8" s="4">
        <v>14546</v>
      </c>
      <c r="F8" s="4">
        <v>102548</v>
      </c>
      <c r="G8" s="5">
        <v>1.1762115042725239</v>
      </c>
      <c r="H8" s="4">
        <v>43400</v>
      </c>
      <c r="I8" s="28">
        <v>423.21644498186214</v>
      </c>
      <c r="J8" s="4">
        <v>1182</v>
      </c>
      <c r="K8" s="4">
        <v>11764</v>
      </c>
      <c r="L8" s="7">
        <v>3.177741761210157</v>
      </c>
    </row>
    <row r="9" spans="1:12" ht="13.5">
      <c r="A9" s="25" t="s">
        <v>27</v>
      </c>
      <c r="B9" s="4">
        <v>22844</v>
      </c>
      <c r="C9" s="4">
        <v>60246</v>
      </c>
      <c r="D9" s="5">
        <v>0.65522529283174</v>
      </c>
      <c r="E9" s="4">
        <v>10448</v>
      </c>
      <c r="F9" s="4">
        <v>70401</v>
      </c>
      <c r="G9" s="5">
        <v>0.6865175332527207</v>
      </c>
      <c r="H9" s="4">
        <v>30030</v>
      </c>
      <c r="I9" s="28">
        <v>426.55644095964544</v>
      </c>
      <c r="J9" s="4">
        <v>1158</v>
      </c>
      <c r="K9" s="4">
        <v>12956</v>
      </c>
      <c r="L9" s="7">
        <v>1.101326079564774</v>
      </c>
    </row>
    <row r="10" spans="1:12" ht="13.5">
      <c r="A10" s="25" t="s">
        <v>34</v>
      </c>
      <c r="B10" s="4">
        <v>29101</v>
      </c>
      <c r="C10" s="4">
        <v>59823</v>
      </c>
      <c r="D10" s="5">
        <v>0.992978786973409</v>
      </c>
      <c r="E10" s="4">
        <v>5244</v>
      </c>
      <c r="F10" s="4">
        <v>74313</v>
      </c>
      <c r="G10" s="5">
        <v>1.055567392508629</v>
      </c>
      <c r="H10" s="4">
        <v>30677</v>
      </c>
      <c r="I10" s="28">
        <v>412.80798783523744</v>
      </c>
      <c r="J10" s="4">
        <v>12909</v>
      </c>
      <c r="K10" s="4">
        <v>11603</v>
      </c>
      <c r="L10" s="7">
        <v>0.8955696202531646</v>
      </c>
    </row>
    <row r="11" spans="1:12" ht="13.5">
      <c r="A11" s="11">
        <v>37622</v>
      </c>
      <c r="B11" s="4">
        <v>2926</v>
      </c>
      <c r="C11" s="4">
        <v>4801</v>
      </c>
      <c r="D11" s="5">
        <v>0.9527684064298472</v>
      </c>
      <c r="E11" s="4">
        <v>474</v>
      </c>
      <c r="F11" s="4">
        <v>6192</v>
      </c>
      <c r="G11" s="5">
        <v>1.09515387336399</v>
      </c>
      <c r="H11" s="4">
        <v>2469</v>
      </c>
      <c r="I11" s="28">
        <v>398.7403100775194</v>
      </c>
      <c r="J11" s="4">
        <v>653</v>
      </c>
      <c r="K11" s="4">
        <v>12011</v>
      </c>
      <c r="L11" s="7">
        <v>0.8895060356957714</v>
      </c>
    </row>
    <row r="12" spans="1:12" ht="13.5">
      <c r="A12" s="11" t="s">
        <v>16</v>
      </c>
      <c r="B12" s="4">
        <v>2138</v>
      </c>
      <c r="C12" s="4">
        <v>4472</v>
      </c>
      <c r="D12" s="5">
        <v>1.071907957813998</v>
      </c>
      <c r="E12" s="4">
        <v>346</v>
      </c>
      <c r="F12" s="4">
        <v>5260</v>
      </c>
      <c r="G12" s="5">
        <v>0.9224833391792353</v>
      </c>
      <c r="H12" s="4">
        <v>2054</v>
      </c>
      <c r="I12" s="28">
        <v>390.4942965779468</v>
      </c>
      <c r="J12" s="4">
        <v>912</v>
      </c>
      <c r="K12" s="4">
        <v>12103</v>
      </c>
      <c r="L12" s="7">
        <v>0.9107532545714501</v>
      </c>
    </row>
    <row r="13" spans="1:12" ht="13.5">
      <c r="A13" s="11" t="s">
        <v>17</v>
      </c>
      <c r="B13" s="4">
        <v>2483</v>
      </c>
      <c r="C13" s="4">
        <v>4069</v>
      </c>
      <c r="D13" s="5">
        <v>0.7831023864511163</v>
      </c>
      <c r="E13" s="4">
        <v>405</v>
      </c>
      <c r="F13" s="4">
        <v>6314</v>
      </c>
      <c r="G13" s="5">
        <v>0.9650007641754547</v>
      </c>
      <c r="H13" s="26">
        <v>2468</v>
      </c>
      <c r="I13" s="28">
        <v>390.87741526765916</v>
      </c>
      <c r="J13" s="4">
        <v>742</v>
      </c>
      <c r="K13" s="4">
        <v>11164</v>
      </c>
      <c r="L13" s="7">
        <v>0.9225683827782828</v>
      </c>
    </row>
    <row r="14" spans="1:12" ht="13.5">
      <c r="A14" s="11" t="s">
        <v>18</v>
      </c>
      <c r="B14" s="4">
        <v>2428</v>
      </c>
      <c r="C14" s="4">
        <v>4202</v>
      </c>
      <c r="D14" s="5">
        <v>0.7580732455349088</v>
      </c>
      <c r="E14" s="4">
        <v>380</v>
      </c>
      <c r="F14" s="4">
        <v>5575</v>
      </c>
      <c r="G14" s="5">
        <v>0.8510151121966112</v>
      </c>
      <c r="H14" s="4">
        <v>2201</v>
      </c>
      <c r="I14" s="28">
        <v>394.7982062780269</v>
      </c>
      <c r="J14" s="4">
        <v>991</v>
      </c>
      <c r="K14" s="4">
        <v>10848</v>
      </c>
      <c r="L14" s="7">
        <v>0.9439610163592064</v>
      </c>
    </row>
    <row r="15" spans="1:12" ht="13.5">
      <c r="A15" s="11" t="s">
        <v>19</v>
      </c>
      <c r="B15" s="4">
        <v>2487</v>
      </c>
      <c r="C15" s="4">
        <v>4248</v>
      </c>
      <c r="D15" s="5">
        <v>0.8066843904291683</v>
      </c>
      <c r="E15" s="4">
        <v>330</v>
      </c>
      <c r="F15" s="4">
        <v>5561</v>
      </c>
      <c r="G15" s="5">
        <v>0.9184145334434352</v>
      </c>
      <c r="H15" s="4">
        <v>2207</v>
      </c>
      <c r="I15" s="28">
        <v>396.87106635497213</v>
      </c>
      <c r="J15" s="4">
        <v>783</v>
      </c>
      <c r="K15" s="4">
        <v>10909</v>
      </c>
      <c r="L15" s="7">
        <v>0.940917716060031</v>
      </c>
    </row>
    <row r="16" spans="1:12" ht="13.5">
      <c r="A16" s="11" t="s">
        <v>20</v>
      </c>
      <c r="B16" s="4">
        <v>2540</v>
      </c>
      <c r="C16" s="4">
        <v>2931</v>
      </c>
      <c r="D16" s="5">
        <v>0.6091022443890274</v>
      </c>
      <c r="E16" s="4">
        <v>414</v>
      </c>
      <c r="F16" s="4">
        <v>5448</v>
      </c>
      <c r="G16" s="5">
        <v>0.8698706690084624</v>
      </c>
      <c r="H16" s="4">
        <v>2163</v>
      </c>
      <c r="I16" s="28">
        <v>397.0264317180617</v>
      </c>
      <c r="J16" s="4">
        <v>556</v>
      </c>
      <c r="K16" s="4">
        <v>9962</v>
      </c>
      <c r="L16" s="7">
        <v>0.8847246891651865</v>
      </c>
    </row>
    <row r="17" spans="1:12" ht="13.5">
      <c r="A17" s="11" t="s">
        <v>21</v>
      </c>
      <c r="B17" s="4">
        <v>2556</v>
      </c>
      <c r="C17" s="4">
        <v>4937</v>
      </c>
      <c r="D17" s="5">
        <v>0.790805702386673</v>
      </c>
      <c r="E17" s="4">
        <v>404</v>
      </c>
      <c r="F17" s="4">
        <v>5664</v>
      </c>
      <c r="G17" s="5">
        <v>0.8716528162511542</v>
      </c>
      <c r="H17" s="4">
        <v>2257</v>
      </c>
      <c r="I17" s="28">
        <v>398.4816384180791</v>
      </c>
      <c r="J17" s="4">
        <v>584</v>
      </c>
      <c r="K17" s="4">
        <v>10803</v>
      </c>
      <c r="L17" s="7">
        <v>0.8762978585334199</v>
      </c>
    </row>
    <row r="18" spans="1:12" ht="13.5">
      <c r="A18" s="11" t="s">
        <v>22</v>
      </c>
      <c r="B18" s="4">
        <v>2562</v>
      </c>
      <c r="C18" s="4">
        <v>3940</v>
      </c>
      <c r="D18" s="5">
        <v>0.7563831829525821</v>
      </c>
      <c r="E18" s="4">
        <v>298</v>
      </c>
      <c r="F18" s="4">
        <v>5077</v>
      </c>
      <c r="G18" s="5">
        <v>0.8454621149042465</v>
      </c>
      <c r="H18" s="4">
        <v>2023</v>
      </c>
      <c r="I18" s="28">
        <v>398.46365964152056</v>
      </c>
      <c r="J18" s="4">
        <v>578</v>
      </c>
      <c r="K18" s="4">
        <v>11352</v>
      </c>
      <c r="L18" s="7">
        <v>0.8741048741048741</v>
      </c>
    </row>
    <row r="19" spans="1:12" ht="13.5">
      <c r="A19" s="11" t="s">
        <v>23</v>
      </c>
      <c r="B19" s="4">
        <v>3239</v>
      </c>
      <c r="C19" s="4">
        <v>4104</v>
      </c>
      <c r="D19" s="5">
        <v>0.7961202715809893</v>
      </c>
      <c r="E19" s="4">
        <v>367</v>
      </c>
      <c r="F19" s="4">
        <v>5850</v>
      </c>
      <c r="G19" s="5">
        <v>0.8715733015494637</v>
      </c>
      <c r="H19" s="4">
        <v>2318</v>
      </c>
      <c r="I19" s="28">
        <v>396.2393162393162</v>
      </c>
      <c r="J19" s="4">
        <v>934</v>
      </c>
      <c r="K19" s="4">
        <v>11544</v>
      </c>
      <c r="L19" s="7">
        <v>0.8830413830031363</v>
      </c>
    </row>
    <row r="20" spans="1:12" ht="13.5">
      <c r="A20" s="11" t="s">
        <v>24</v>
      </c>
      <c r="B20" s="4">
        <v>3170</v>
      </c>
      <c r="C20" s="4">
        <v>4448</v>
      </c>
      <c r="D20" s="5">
        <v>0.966746359487068</v>
      </c>
      <c r="E20" s="4">
        <v>314</v>
      </c>
      <c r="F20" s="4">
        <v>6047</v>
      </c>
      <c r="G20" s="5">
        <v>0.981177997728379</v>
      </c>
      <c r="H20" s="4">
        <v>2406</v>
      </c>
      <c r="I20" s="28">
        <v>397.8832478915165</v>
      </c>
      <c r="J20" s="4">
        <v>911</v>
      </c>
      <c r="K20" s="4">
        <v>11890</v>
      </c>
      <c r="L20" s="7">
        <v>0.9376232158347133</v>
      </c>
    </row>
    <row r="21" spans="1:12" ht="13.5">
      <c r="A21" s="11" t="s">
        <v>25</v>
      </c>
      <c r="B21" s="4">
        <v>2480</v>
      </c>
      <c r="C21" s="4">
        <v>2705</v>
      </c>
      <c r="D21" s="5">
        <v>0.650396729983169</v>
      </c>
      <c r="E21" s="4">
        <v>365</v>
      </c>
      <c r="F21" s="4">
        <v>5417</v>
      </c>
      <c r="G21" s="5">
        <v>0.856984654326847</v>
      </c>
      <c r="H21" s="4">
        <v>2125</v>
      </c>
      <c r="I21" s="28">
        <v>392.2835517814288</v>
      </c>
      <c r="J21" s="4">
        <v>522</v>
      </c>
      <c r="K21" s="4">
        <v>10771</v>
      </c>
      <c r="L21" s="7">
        <v>0.916993018900051</v>
      </c>
    </row>
    <row r="22" spans="1:12" ht="13.5">
      <c r="A22" s="11" t="s">
        <v>26</v>
      </c>
      <c r="B22" s="4">
        <v>5557</v>
      </c>
      <c r="C22" s="4">
        <v>3661</v>
      </c>
      <c r="D22" s="5">
        <v>0.8267841011743451</v>
      </c>
      <c r="E22" s="4">
        <v>342</v>
      </c>
      <c r="F22" s="4">
        <v>5761</v>
      </c>
      <c r="G22" s="5">
        <v>0.9854601436879918</v>
      </c>
      <c r="H22" s="4">
        <v>2198</v>
      </c>
      <c r="I22" s="28">
        <v>381.53098420413124</v>
      </c>
      <c r="J22" s="4">
        <v>844</v>
      </c>
      <c r="K22" s="4">
        <v>13042</v>
      </c>
      <c r="L22" s="7">
        <v>1.1240196500904938</v>
      </c>
    </row>
    <row r="23" spans="1:12" ht="13.5">
      <c r="A23" s="25" t="s">
        <v>35</v>
      </c>
      <c r="B23" s="4">
        <v>34566</v>
      </c>
      <c r="C23" s="4">
        <v>48518</v>
      </c>
      <c r="D23" s="5">
        <v>0.81102585961921</v>
      </c>
      <c r="E23" s="4">
        <v>4439</v>
      </c>
      <c r="F23" s="4">
        <v>68166</v>
      </c>
      <c r="G23" s="5">
        <v>0.9172823059222478</v>
      </c>
      <c r="H23" s="4">
        <v>26889</v>
      </c>
      <c r="I23" s="28">
        <v>394.46351553560424</v>
      </c>
      <c r="J23" s="4">
        <v>9010</v>
      </c>
      <c r="K23" s="4">
        <v>13042</v>
      </c>
      <c r="L23" s="7">
        <v>1.1240196500904938</v>
      </c>
    </row>
    <row r="24" spans="1:12" ht="13.5">
      <c r="A24" s="11" t="s">
        <v>28</v>
      </c>
      <c r="B24" s="4">
        <v>15002</v>
      </c>
      <c r="C24" s="4">
        <v>24723</v>
      </c>
      <c r="D24" s="5">
        <v>0.8233315572132676</v>
      </c>
      <c r="E24" s="4">
        <v>2349</v>
      </c>
      <c r="F24" s="4">
        <v>34350</v>
      </c>
      <c r="G24" s="5">
        <v>0.9342362924281984</v>
      </c>
      <c r="H24" s="4">
        <v>13562</v>
      </c>
      <c r="I24" s="28">
        <v>394.81804949053856</v>
      </c>
      <c r="J24" s="4">
        <v>4637</v>
      </c>
      <c r="K24" s="4">
        <v>9962</v>
      </c>
      <c r="L24" s="7">
        <v>0.8847246891651865</v>
      </c>
    </row>
    <row r="25" spans="1:12" ht="14.25" thickBot="1">
      <c r="A25" s="15" t="s">
        <v>29</v>
      </c>
      <c r="B25" s="16">
        <v>22104</v>
      </c>
      <c r="C25" s="16">
        <v>26726</v>
      </c>
      <c r="D25" s="17">
        <v>0.8969961402919953</v>
      </c>
      <c r="E25" s="16">
        <v>2504</v>
      </c>
      <c r="F25" s="16">
        <v>39264</v>
      </c>
      <c r="G25" s="17">
        <v>1.0457850579304835</v>
      </c>
      <c r="H25" s="16">
        <v>15490</v>
      </c>
      <c r="I25" s="29">
        <v>394.50896495517526</v>
      </c>
      <c r="J25" s="16">
        <v>4929</v>
      </c>
      <c r="K25" s="16">
        <v>13042</v>
      </c>
      <c r="L25" s="18">
        <v>1.1240196500904938</v>
      </c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L24"/>
  <sheetViews>
    <sheetView workbookViewId="0" topLeftCell="A1">
      <selection activeCell="L24" sqref="A6:L24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20" t="s">
        <v>13</v>
      </c>
      <c r="B6" s="21">
        <v>19045</v>
      </c>
      <c r="C6" s="21">
        <v>83440</v>
      </c>
      <c r="D6" s="22">
        <v>0.96987167565557</v>
      </c>
      <c r="E6" s="21">
        <v>9685</v>
      </c>
      <c r="F6" s="21">
        <v>91258</v>
      </c>
      <c r="G6" s="22">
        <v>0.9712017368353838</v>
      </c>
      <c r="H6" s="21">
        <v>40418</v>
      </c>
      <c r="I6" s="27">
        <v>442.8981568739179</v>
      </c>
      <c r="J6" s="21">
        <v>1083</v>
      </c>
      <c r="K6" s="21">
        <v>9486</v>
      </c>
      <c r="L6" s="23">
        <v>1.0508474576271187</v>
      </c>
    </row>
    <row r="7" spans="1:12" ht="13.5">
      <c r="A7" s="3" t="s">
        <v>14</v>
      </c>
      <c r="B7" s="4">
        <v>20293</v>
      </c>
      <c r="C7" s="24">
        <v>78761</v>
      </c>
      <c r="D7" s="5">
        <v>0.9439237775647171</v>
      </c>
      <c r="E7" s="4">
        <v>11676</v>
      </c>
      <c r="F7" s="4">
        <v>87185</v>
      </c>
      <c r="G7" s="5">
        <v>0.9553682964781169</v>
      </c>
      <c r="H7" s="4">
        <v>37648</v>
      </c>
      <c r="I7" s="28">
        <v>431.8173997820726</v>
      </c>
      <c r="J7" s="4">
        <v>793</v>
      </c>
      <c r="K7" s="4">
        <v>3702</v>
      </c>
      <c r="L7" s="7">
        <v>0.3902593295382669</v>
      </c>
    </row>
    <row r="8" spans="1:12" ht="13.5">
      <c r="A8" s="25" t="s">
        <v>15</v>
      </c>
      <c r="B8" s="4">
        <v>29206</v>
      </c>
      <c r="C8" s="4">
        <v>91947</v>
      </c>
      <c r="D8" s="5">
        <v>1.1674178844859766</v>
      </c>
      <c r="E8" s="4">
        <v>14546</v>
      </c>
      <c r="F8" s="4">
        <v>102548</v>
      </c>
      <c r="G8" s="5">
        <v>1.1762115042725239</v>
      </c>
      <c r="H8" s="4">
        <v>43400</v>
      </c>
      <c r="I8" s="28">
        <v>423.21644498186214</v>
      </c>
      <c r="J8" s="4">
        <v>1182</v>
      </c>
      <c r="K8" s="4">
        <v>11764</v>
      </c>
      <c r="L8" s="7">
        <v>3.177741761210157</v>
      </c>
    </row>
    <row r="9" spans="1:12" ht="13.5">
      <c r="A9" s="25" t="s">
        <v>27</v>
      </c>
      <c r="B9" s="4">
        <v>22844</v>
      </c>
      <c r="C9" s="4">
        <v>60246</v>
      </c>
      <c r="D9" s="5">
        <v>0.65522529283174</v>
      </c>
      <c r="E9" s="4">
        <v>10448</v>
      </c>
      <c r="F9" s="4">
        <v>70401</v>
      </c>
      <c r="G9" s="5">
        <v>0.6865175332527207</v>
      </c>
      <c r="H9" s="4">
        <v>30030</v>
      </c>
      <c r="I9" s="28">
        <v>426.55644095964544</v>
      </c>
      <c r="J9" s="4">
        <v>1158</v>
      </c>
      <c r="K9" s="4">
        <v>12956</v>
      </c>
      <c r="L9" s="7">
        <v>1.101326079564774</v>
      </c>
    </row>
    <row r="10" spans="1:12" ht="13.5">
      <c r="A10" s="11">
        <v>37257</v>
      </c>
      <c r="B10" s="4">
        <v>1816</v>
      </c>
      <c r="C10" s="4">
        <v>5039</v>
      </c>
      <c r="D10" s="5">
        <v>0.7437638376383764</v>
      </c>
      <c r="E10" s="4">
        <v>571</v>
      </c>
      <c r="F10" s="4">
        <v>5654</v>
      </c>
      <c r="G10" s="5">
        <v>0.8516342822714265</v>
      </c>
      <c r="H10" s="4">
        <v>2431</v>
      </c>
      <c r="I10" s="28">
        <v>429.96108949416345</v>
      </c>
      <c r="J10" s="4">
        <v>83</v>
      </c>
      <c r="K10" s="4">
        <v>13503</v>
      </c>
      <c r="L10" s="7">
        <v>1.04755624515128</v>
      </c>
    </row>
    <row r="11" spans="1:12" ht="13.5">
      <c r="A11" s="11" t="s">
        <v>16</v>
      </c>
      <c r="B11" s="4">
        <v>1766</v>
      </c>
      <c r="C11" s="4">
        <v>4172</v>
      </c>
      <c r="D11" s="5">
        <v>0.6639083386378103</v>
      </c>
      <c r="E11" s="4">
        <v>212</v>
      </c>
      <c r="F11" s="4">
        <v>5702</v>
      </c>
      <c r="G11" s="5">
        <v>0.8145714285714286</v>
      </c>
      <c r="H11" s="4">
        <v>2379</v>
      </c>
      <c r="I11" s="28">
        <v>417.2220273588215</v>
      </c>
      <c r="J11" s="4">
        <v>238</v>
      </c>
      <c r="K11" s="4">
        <v>13289</v>
      </c>
      <c r="L11" s="7">
        <v>1.0139630703494582</v>
      </c>
    </row>
    <row r="12" spans="1:12" ht="13.5">
      <c r="A12" s="11" t="s">
        <v>17</v>
      </c>
      <c r="B12" s="4">
        <v>3512</v>
      </c>
      <c r="C12" s="4">
        <v>5196</v>
      </c>
      <c r="D12" s="5">
        <v>0.8662887629209737</v>
      </c>
      <c r="E12" s="4">
        <v>387</v>
      </c>
      <c r="F12" s="4">
        <v>6543</v>
      </c>
      <c r="G12" s="5">
        <v>0.9270331538679513</v>
      </c>
      <c r="H12" s="26">
        <v>2721</v>
      </c>
      <c r="I12" s="28">
        <v>415.86428243924803</v>
      </c>
      <c r="J12" s="4">
        <v>2966</v>
      </c>
      <c r="K12" s="4">
        <v>12101</v>
      </c>
      <c r="L12" s="7">
        <v>0.9110826682728504</v>
      </c>
    </row>
    <row r="13" spans="1:12" ht="13.5">
      <c r="A13" s="11" t="s">
        <v>18</v>
      </c>
      <c r="B13" s="4">
        <v>2810</v>
      </c>
      <c r="C13" s="4">
        <v>5543</v>
      </c>
      <c r="D13" s="5">
        <v>1.070490536886829</v>
      </c>
      <c r="E13" s="4">
        <v>416</v>
      </c>
      <c r="F13" s="4">
        <v>6551</v>
      </c>
      <c r="G13" s="5">
        <v>1.1363399826539462</v>
      </c>
      <c r="H13" s="4">
        <v>2692</v>
      </c>
      <c r="I13" s="28">
        <v>410.929629064265</v>
      </c>
      <c r="J13" s="4">
        <v>1995</v>
      </c>
      <c r="K13" s="4">
        <v>11492</v>
      </c>
      <c r="L13" s="7">
        <v>0.8508810898859765</v>
      </c>
    </row>
    <row r="14" spans="1:12" ht="13.5">
      <c r="A14" s="11" t="s">
        <v>19</v>
      </c>
      <c r="B14" s="4">
        <v>2876</v>
      </c>
      <c r="C14" s="4">
        <v>5266</v>
      </c>
      <c r="D14" s="5">
        <v>1.0777732296356939</v>
      </c>
      <c r="E14" s="4">
        <v>403</v>
      </c>
      <c r="F14" s="4">
        <v>6055</v>
      </c>
      <c r="G14" s="5">
        <v>1.1787035234572707</v>
      </c>
      <c r="H14" s="4">
        <v>2486</v>
      </c>
      <c r="I14" s="28">
        <v>410.56977704376544</v>
      </c>
      <c r="J14" s="4">
        <v>1582</v>
      </c>
      <c r="K14" s="4">
        <v>11594</v>
      </c>
      <c r="L14" s="7">
        <v>0.8240227434257285</v>
      </c>
    </row>
    <row r="15" spans="1:12" ht="13.5">
      <c r="A15" s="11" t="s">
        <v>20</v>
      </c>
      <c r="B15" s="4">
        <v>2693</v>
      </c>
      <c r="C15" s="4">
        <v>4812</v>
      </c>
      <c r="D15" s="5">
        <v>1.073148974130241</v>
      </c>
      <c r="E15" s="4">
        <v>541</v>
      </c>
      <c r="F15" s="4">
        <v>6263</v>
      </c>
      <c r="G15" s="5">
        <v>0.9737251243781094</v>
      </c>
      <c r="H15" s="4">
        <v>2570</v>
      </c>
      <c r="I15" s="28">
        <v>410.34647932300817</v>
      </c>
      <c r="J15" s="4">
        <v>1035</v>
      </c>
      <c r="K15" s="4">
        <v>11260</v>
      </c>
      <c r="L15" s="7">
        <v>0.8759237650719565</v>
      </c>
    </row>
    <row r="16" spans="1:12" ht="13.5">
      <c r="A16" s="11" t="s">
        <v>21</v>
      </c>
      <c r="B16" s="4">
        <v>2803</v>
      </c>
      <c r="C16" s="4">
        <v>6243</v>
      </c>
      <c r="D16" s="5">
        <v>1.3274505634701255</v>
      </c>
      <c r="E16" s="4">
        <v>562</v>
      </c>
      <c r="F16" s="4">
        <v>6498</v>
      </c>
      <c r="G16" s="5">
        <v>1.2060133630289531</v>
      </c>
      <c r="H16" s="4">
        <v>2672</v>
      </c>
      <c r="I16" s="28">
        <v>411.20344721452756</v>
      </c>
      <c r="J16" s="4">
        <v>918</v>
      </c>
      <c r="K16" s="4">
        <v>12328</v>
      </c>
      <c r="L16" s="7">
        <v>0.9581843618840354</v>
      </c>
    </row>
    <row r="17" spans="1:12" ht="13.5">
      <c r="A17" s="11" t="s">
        <v>22</v>
      </c>
      <c r="B17" s="4">
        <v>2534</v>
      </c>
      <c r="C17" s="4">
        <v>5209</v>
      </c>
      <c r="D17" s="5">
        <v>1.3512321660181583</v>
      </c>
      <c r="E17" s="4">
        <v>369</v>
      </c>
      <c r="F17" s="4">
        <v>6005</v>
      </c>
      <c r="G17" s="5">
        <v>1.177450980392157</v>
      </c>
      <c r="H17" s="4">
        <v>2457</v>
      </c>
      <c r="I17" s="28">
        <v>409.15903413821815</v>
      </c>
      <c r="J17" s="4">
        <v>710</v>
      </c>
      <c r="K17" s="4">
        <v>12987</v>
      </c>
      <c r="L17" s="7">
        <v>1.0417936788063533</v>
      </c>
    </row>
    <row r="18" spans="1:12" ht="13.5">
      <c r="A18" s="11" t="s">
        <v>23</v>
      </c>
      <c r="B18" s="4">
        <v>2931</v>
      </c>
      <c r="C18" s="4">
        <v>5155</v>
      </c>
      <c r="D18" s="5">
        <v>0.9658984448191869</v>
      </c>
      <c r="E18" s="4">
        <v>455</v>
      </c>
      <c r="F18" s="4">
        <v>6712</v>
      </c>
      <c r="G18" s="5">
        <v>1.1293959279825003</v>
      </c>
      <c r="H18" s="4">
        <v>2660</v>
      </c>
      <c r="I18" s="28">
        <v>396.3051251489869</v>
      </c>
      <c r="J18" s="4">
        <v>833</v>
      </c>
      <c r="K18" s="4">
        <v>13073</v>
      </c>
      <c r="L18" s="7">
        <v>1.0402641839739</v>
      </c>
    </row>
    <row r="19" spans="1:12" ht="13.5">
      <c r="A19" s="11" t="s">
        <v>24</v>
      </c>
      <c r="B19" s="4">
        <v>2837</v>
      </c>
      <c r="C19" s="4">
        <v>4601</v>
      </c>
      <c r="D19" s="5">
        <v>1.1194647201946473</v>
      </c>
      <c r="E19" s="4">
        <v>455</v>
      </c>
      <c r="F19" s="4">
        <v>6163</v>
      </c>
      <c r="G19" s="5">
        <v>1.1054708520179373</v>
      </c>
      <c r="H19" s="4">
        <v>2539</v>
      </c>
      <c r="I19" s="28">
        <v>411.9746876521175</v>
      </c>
      <c r="J19" s="4">
        <v>1212</v>
      </c>
      <c r="K19" s="4">
        <v>12681</v>
      </c>
      <c r="L19" s="7">
        <v>1.0459419333553284</v>
      </c>
    </row>
    <row r="20" spans="1:12" ht="13.5">
      <c r="A20" s="11" t="s">
        <v>25</v>
      </c>
      <c r="B20" s="4">
        <v>2523</v>
      </c>
      <c r="C20" s="4">
        <v>4159</v>
      </c>
      <c r="D20" s="5">
        <v>0.9598430648511423</v>
      </c>
      <c r="E20" s="4">
        <v>512</v>
      </c>
      <c r="F20" s="4">
        <v>6321</v>
      </c>
      <c r="G20" s="5">
        <v>1.1803921568627451</v>
      </c>
      <c r="H20" s="4">
        <v>2651</v>
      </c>
      <c r="I20" s="28">
        <v>419.39566524284135</v>
      </c>
      <c r="J20" s="4">
        <v>784</v>
      </c>
      <c r="K20" s="4">
        <v>11746</v>
      </c>
      <c r="L20" s="7">
        <v>0.9615258677144728</v>
      </c>
    </row>
    <row r="21" spans="1:12" ht="13.5">
      <c r="A21" s="11" t="s">
        <v>26</v>
      </c>
      <c r="B21" s="4"/>
      <c r="C21" s="4">
        <v>4428</v>
      </c>
      <c r="D21" s="5">
        <v>1.029049500348594</v>
      </c>
      <c r="E21" s="4">
        <v>361</v>
      </c>
      <c r="F21" s="4">
        <v>5846</v>
      </c>
      <c r="G21" s="5">
        <v>1.1670992214014773</v>
      </c>
      <c r="H21" s="4">
        <v>2419</v>
      </c>
      <c r="I21" s="28">
        <v>413.78720492644544</v>
      </c>
      <c r="J21" s="4">
        <v>553</v>
      </c>
      <c r="K21" s="4">
        <v>11603</v>
      </c>
      <c r="L21" s="7">
        <v>0.8955696202531646</v>
      </c>
    </row>
    <row r="22" spans="1:12" ht="13.5">
      <c r="A22" s="25" t="s">
        <v>33</v>
      </c>
      <c r="B22" s="4">
        <v>29101</v>
      </c>
      <c r="C22" s="4">
        <v>59823</v>
      </c>
      <c r="D22" s="5">
        <v>0.992978786973409</v>
      </c>
      <c r="E22" s="4">
        <v>5244</v>
      </c>
      <c r="F22" s="4">
        <v>74313</v>
      </c>
      <c r="G22" s="5">
        <v>1.055567392508629</v>
      </c>
      <c r="H22" s="4">
        <v>30677</v>
      </c>
      <c r="I22" s="28">
        <v>412.80798783523744</v>
      </c>
      <c r="J22" s="4">
        <v>12909</v>
      </c>
      <c r="K22" s="4">
        <v>11603</v>
      </c>
      <c r="L22" s="7">
        <v>0.8955696202531646</v>
      </c>
    </row>
    <row r="23" spans="1:12" ht="13.5">
      <c r="A23" s="11" t="s">
        <v>28</v>
      </c>
      <c r="B23" s="4">
        <v>15473</v>
      </c>
      <c r="C23" s="4">
        <v>30028</v>
      </c>
      <c r="D23" s="5">
        <v>0.8935575063234638</v>
      </c>
      <c r="E23" s="4">
        <v>2530</v>
      </c>
      <c r="F23" s="4">
        <v>36768</v>
      </c>
      <c r="G23" s="5">
        <v>0.9667902500591623</v>
      </c>
      <c r="H23" s="4">
        <v>15279</v>
      </c>
      <c r="I23" s="28">
        <v>415.5515665796345</v>
      </c>
      <c r="J23" s="4">
        <v>7899</v>
      </c>
      <c r="K23" s="4">
        <v>11260</v>
      </c>
      <c r="L23" s="7">
        <v>0.8759237650719565</v>
      </c>
    </row>
    <row r="24" spans="1:12" ht="14.25" thickBot="1">
      <c r="A24" s="15" t="s">
        <v>29</v>
      </c>
      <c r="B24" s="16">
        <v>13628</v>
      </c>
      <c r="C24" s="16">
        <v>29795</v>
      </c>
      <c r="D24" s="17">
        <v>1.2990127998198266</v>
      </c>
      <c r="E24" s="16">
        <v>2714</v>
      </c>
      <c r="F24" s="16">
        <v>37545</v>
      </c>
      <c r="G24" s="17">
        <v>1.3533518690145196</v>
      </c>
      <c r="H24" s="16">
        <v>15398</v>
      </c>
      <c r="I24" s="29">
        <v>410.12118790784393</v>
      </c>
      <c r="J24" s="16">
        <v>5010</v>
      </c>
      <c r="K24" s="16">
        <v>11603</v>
      </c>
      <c r="L24" s="18">
        <v>0.8955696202531646</v>
      </c>
    </row>
    <row r="25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L23"/>
  <sheetViews>
    <sheetView workbookViewId="0" topLeftCell="A1">
      <selection activeCell="E10" sqref="E10"/>
    </sheetView>
  </sheetViews>
  <sheetFormatPr defaultColWidth="9.00390625" defaultRowHeight="13.5"/>
  <cols>
    <col min="1" max="1" width="10.25390625" style="0" customWidth="1"/>
  </cols>
  <sheetData>
    <row r="1" spans="1:12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13</v>
      </c>
      <c r="B6" s="4">
        <v>19045</v>
      </c>
      <c r="C6" s="4">
        <v>83440</v>
      </c>
      <c r="D6" s="5">
        <v>0.96987167565557</v>
      </c>
      <c r="E6" s="4">
        <v>9685</v>
      </c>
      <c r="F6" s="4">
        <v>91258</v>
      </c>
      <c r="G6" s="5">
        <v>0.9712017368353838</v>
      </c>
      <c r="H6" s="4">
        <v>40418</v>
      </c>
      <c r="I6" s="6">
        <v>442.8981568739179</v>
      </c>
      <c r="J6" s="4">
        <v>1083</v>
      </c>
      <c r="K6" s="4">
        <v>9486</v>
      </c>
      <c r="L6" s="7">
        <v>1.0508474576271187</v>
      </c>
    </row>
    <row r="7" spans="1:12" ht="13.5">
      <c r="A7" s="3" t="s">
        <v>14</v>
      </c>
      <c r="B7" s="4">
        <v>20293</v>
      </c>
      <c r="C7" s="8">
        <v>78761</v>
      </c>
      <c r="D7" s="5">
        <v>0.9439237775647171</v>
      </c>
      <c r="E7" s="4">
        <v>11676</v>
      </c>
      <c r="F7" s="4">
        <v>87185</v>
      </c>
      <c r="G7" s="5">
        <v>0.9553682964781169</v>
      </c>
      <c r="H7" s="4">
        <v>37648</v>
      </c>
      <c r="I7" s="6">
        <v>431.8173997820726</v>
      </c>
      <c r="J7" s="4">
        <v>793</v>
      </c>
      <c r="K7" s="4">
        <v>3702</v>
      </c>
      <c r="L7" s="7">
        <v>0.3902593295382669</v>
      </c>
    </row>
    <row r="8" spans="1:12" ht="13.5">
      <c r="A8" s="9" t="s">
        <v>15</v>
      </c>
      <c r="B8" s="10">
        <v>29206</v>
      </c>
      <c r="C8" s="10">
        <v>91947</v>
      </c>
      <c r="D8" s="5">
        <v>1.1674178844859766</v>
      </c>
      <c r="E8" s="10">
        <v>14546</v>
      </c>
      <c r="F8" s="10">
        <v>102548</v>
      </c>
      <c r="G8" s="5">
        <v>1.1762115042725239</v>
      </c>
      <c r="H8" s="10">
        <v>43400</v>
      </c>
      <c r="I8" s="6">
        <v>423.21644498186214</v>
      </c>
      <c r="J8" s="10">
        <v>1182</v>
      </c>
      <c r="K8" s="4">
        <v>11764</v>
      </c>
      <c r="L8" s="7">
        <v>3.177741761210157</v>
      </c>
    </row>
    <row r="9" spans="1:12" ht="13.5">
      <c r="A9" s="11">
        <v>36892</v>
      </c>
      <c r="B9" s="4">
        <v>2238</v>
      </c>
      <c r="C9" s="4">
        <v>6775</v>
      </c>
      <c r="D9" s="5">
        <v>0.9379759102865846</v>
      </c>
      <c r="E9" s="4">
        <v>1105</v>
      </c>
      <c r="F9" s="4">
        <v>6639</v>
      </c>
      <c r="G9" s="5">
        <v>0.9210599334073252</v>
      </c>
      <c r="H9" s="4">
        <v>2817</v>
      </c>
      <c r="I9" s="6">
        <v>424.31089019430635</v>
      </c>
      <c r="J9" s="4">
        <v>143</v>
      </c>
      <c r="K9" s="4">
        <v>12890</v>
      </c>
      <c r="L9" s="7">
        <v>1.355130361648444</v>
      </c>
    </row>
    <row r="10" spans="1:12" ht="13.5">
      <c r="A10" s="11" t="s">
        <v>16</v>
      </c>
      <c r="B10" s="4">
        <v>1939</v>
      </c>
      <c r="C10" s="4">
        <v>6284</v>
      </c>
      <c r="D10" s="5">
        <v>0.8100025779840165</v>
      </c>
      <c r="E10" s="4">
        <v>879</v>
      </c>
      <c r="F10" s="4">
        <v>7000</v>
      </c>
      <c r="G10" s="5">
        <v>0.8416496332812312</v>
      </c>
      <c r="H10" s="4">
        <v>2937</v>
      </c>
      <c r="I10" s="5">
        <v>0.8471300836458033</v>
      </c>
      <c r="J10" s="4">
        <v>128</v>
      </c>
      <c r="K10" s="4">
        <v>13106</v>
      </c>
      <c r="L10" s="7">
        <v>1.335303107488538</v>
      </c>
    </row>
    <row r="11" spans="1:12" ht="13.5">
      <c r="A11" s="11" t="s">
        <v>17</v>
      </c>
      <c r="B11" s="6">
        <v>2367</v>
      </c>
      <c r="C11" s="6">
        <v>5998</v>
      </c>
      <c r="D11" s="5">
        <v>0.8071591979545149</v>
      </c>
      <c r="E11" s="6">
        <v>1035</v>
      </c>
      <c r="F11" s="6">
        <v>7058</v>
      </c>
      <c r="G11" s="5">
        <v>0.7596598859110968</v>
      </c>
      <c r="H11" s="19">
        <v>2932</v>
      </c>
      <c r="I11" s="5">
        <v>0.7470063694267516</v>
      </c>
      <c r="J11" s="6">
        <v>96</v>
      </c>
      <c r="K11" s="6">
        <v>13282</v>
      </c>
      <c r="L11" s="13">
        <v>1.4947107810038263</v>
      </c>
    </row>
    <row r="12" spans="1:12" ht="13.5">
      <c r="A12" s="11" t="s">
        <v>18</v>
      </c>
      <c r="B12" s="4">
        <v>1749</v>
      </c>
      <c r="C12" s="4">
        <v>5178</v>
      </c>
      <c r="D12" s="5">
        <v>0.6591140529531568</v>
      </c>
      <c r="E12" s="4">
        <v>898</v>
      </c>
      <c r="F12" s="4">
        <v>5765</v>
      </c>
      <c r="G12" s="5">
        <v>0.6826524570751924</v>
      </c>
      <c r="H12" s="6">
        <v>2421</v>
      </c>
      <c r="I12" s="5">
        <v>0.6760681373917901</v>
      </c>
      <c r="J12" s="4">
        <v>40</v>
      </c>
      <c r="K12" s="4">
        <v>13506</v>
      </c>
      <c r="L12" s="7">
        <v>1.4387983381271972</v>
      </c>
    </row>
    <row r="13" spans="1:12" ht="13.5">
      <c r="A13" s="11" t="s">
        <v>19</v>
      </c>
      <c r="B13" s="4">
        <v>1891</v>
      </c>
      <c r="C13" s="4">
        <v>4886</v>
      </c>
      <c r="D13" s="5">
        <v>0.6649428415895482</v>
      </c>
      <c r="E13" s="4">
        <v>1038</v>
      </c>
      <c r="F13" s="4">
        <v>5137</v>
      </c>
      <c r="G13" s="5">
        <v>0.6192140790742526</v>
      </c>
      <c r="H13" s="4">
        <v>2218</v>
      </c>
      <c r="I13" s="5">
        <v>0.6301136363636364</v>
      </c>
      <c r="J13" s="4">
        <v>38</v>
      </c>
      <c r="K13" s="4">
        <v>14070</v>
      </c>
      <c r="L13" s="7">
        <v>1.4002786624203822</v>
      </c>
    </row>
    <row r="14" spans="1:12" ht="13.5">
      <c r="A14" s="11" t="s">
        <v>20</v>
      </c>
      <c r="B14" s="4">
        <v>1494</v>
      </c>
      <c r="C14" s="4">
        <v>4484</v>
      </c>
      <c r="D14" s="5">
        <v>0.5691077547912171</v>
      </c>
      <c r="E14" s="4">
        <v>664</v>
      </c>
      <c r="F14" s="4">
        <v>6432</v>
      </c>
      <c r="G14" s="5">
        <v>0.6710485133020344</v>
      </c>
      <c r="H14" s="4">
        <v>2697</v>
      </c>
      <c r="I14" s="5">
        <v>0.6677395394899728</v>
      </c>
      <c r="J14" s="4">
        <v>97</v>
      </c>
      <c r="K14" s="4">
        <v>12855</v>
      </c>
      <c r="L14" s="7">
        <v>1.3282703037817731</v>
      </c>
    </row>
    <row r="15" spans="1:12" ht="13.5">
      <c r="A15" s="11" t="s">
        <v>21</v>
      </c>
      <c r="B15" s="4">
        <v>1484</v>
      </c>
      <c r="C15" s="4">
        <v>4703</v>
      </c>
      <c r="D15" s="5">
        <v>0.5660808858931151</v>
      </c>
      <c r="E15" s="4">
        <v>670</v>
      </c>
      <c r="F15" s="4">
        <v>5388</v>
      </c>
      <c r="G15" s="5">
        <v>0.6234667900948855</v>
      </c>
      <c r="H15" s="4">
        <v>2329</v>
      </c>
      <c r="I15" s="5">
        <v>0.6379074226239386</v>
      </c>
      <c r="J15" s="4">
        <v>118</v>
      </c>
      <c r="K15" s="4">
        <v>12866</v>
      </c>
      <c r="L15" s="7">
        <v>1.2297839801185242</v>
      </c>
    </row>
    <row r="16" spans="1:12" ht="13.5">
      <c r="A16" s="11" t="s">
        <v>22</v>
      </c>
      <c r="B16" s="4">
        <v>1591</v>
      </c>
      <c r="C16" s="4">
        <v>3855</v>
      </c>
      <c r="D16" s="5">
        <v>0.5262798634812287</v>
      </c>
      <c r="E16" s="4">
        <v>770</v>
      </c>
      <c r="F16" s="4">
        <v>5100</v>
      </c>
      <c r="G16" s="5">
        <v>0.6449981029467561</v>
      </c>
      <c r="H16" s="4">
        <v>2221</v>
      </c>
      <c r="I16" s="5">
        <v>0.6486565420560748</v>
      </c>
      <c r="J16" s="4">
        <v>76</v>
      </c>
      <c r="K16" s="4">
        <v>12466</v>
      </c>
      <c r="L16" s="7">
        <v>1.1564007421150277</v>
      </c>
    </row>
    <row r="17" spans="1:12" ht="13.5">
      <c r="A17" s="11" t="s">
        <v>23</v>
      </c>
      <c r="B17" s="4">
        <v>1728</v>
      </c>
      <c r="C17" s="4">
        <v>5337</v>
      </c>
      <c r="D17" s="5">
        <v>0.6307019617111794</v>
      </c>
      <c r="E17" s="4">
        <v>831</v>
      </c>
      <c r="F17" s="4">
        <v>5943</v>
      </c>
      <c r="G17" s="5">
        <v>0.6236096537250787</v>
      </c>
      <c r="H17" s="4">
        <v>2520</v>
      </c>
      <c r="I17" s="5">
        <v>0.6415478615071283</v>
      </c>
      <c r="J17" s="4">
        <v>200</v>
      </c>
      <c r="K17" s="4">
        <v>12567</v>
      </c>
      <c r="L17" s="7">
        <v>1.135230352303523</v>
      </c>
    </row>
    <row r="18" spans="1:12" ht="13.5">
      <c r="A18" s="11" t="s">
        <v>24</v>
      </c>
      <c r="B18" s="4">
        <v>1980</v>
      </c>
      <c r="C18" s="4">
        <v>4110</v>
      </c>
      <c r="D18" s="5">
        <v>0.45580570034379503</v>
      </c>
      <c r="E18" s="4">
        <v>860</v>
      </c>
      <c r="F18" s="4">
        <v>5575</v>
      </c>
      <c r="G18" s="5">
        <v>0.653116213683224</v>
      </c>
      <c r="H18" s="4">
        <v>2407</v>
      </c>
      <c r="I18" s="5">
        <v>0.6612637362637362</v>
      </c>
      <c r="J18" s="4">
        <v>107</v>
      </c>
      <c r="K18" s="4">
        <v>12124</v>
      </c>
      <c r="L18" s="7">
        <v>0.964595433208688</v>
      </c>
    </row>
    <row r="19" spans="1:12" ht="13.5">
      <c r="A19" s="11" t="s">
        <v>25</v>
      </c>
      <c r="B19" s="4">
        <v>2180</v>
      </c>
      <c r="C19" s="4">
        <v>4333</v>
      </c>
      <c r="D19" s="5">
        <v>0.6617287721441661</v>
      </c>
      <c r="E19" s="4">
        <v>1001</v>
      </c>
      <c r="F19" s="4">
        <v>5355</v>
      </c>
      <c r="G19" s="5">
        <v>0.6448699421965318</v>
      </c>
      <c r="H19" s="4">
        <v>2357</v>
      </c>
      <c r="I19" s="5">
        <v>0.6539955604883463</v>
      </c>
      <c r="J19" s="4">
        <v>55</v>
      </c>
      <c r="K19" s="4">
        <v>12216</v>
      </c>
      <c r="L19" s="7">
        <v>1.013355454168395</v>
      </c>
    </row>
    <row r="20" spans="1:12" ht="13.5">
      <c r="A20" s="11" t="s">
        <v>26</v>
      </c>
      <c r="B20" s="4">
        <v>2203</v>
      </c>
      <c r="C20" s="4">
        <v>4303</v>
      </c>
      <c r="D20" s="5">
        <v>0.6335394581861012</v>
      </c>
      <c r="E20" s="4">
        <v>697</v>
      </c>
      <c r="F20" s="4">
        <v>5009</v>
      </c>
      <c r="G20" s="5">
        <v>0.5901967715329327</v>
      </c>
      <c r="H20" s="4">
        <v>2174</v>
      </c>
      <c r="I20" s="5">
        <v>0.6234585603670777</v>
      </c>
      <c r="J20" s="4">
        <v>60</v>
      </c>
      <c r="K20" s="4">
        <v>12956</v>
      </c>
      <c r="L20" s="7">
        <v>1.101326079564774</v>
      </c>
    </row>
    <row r="21" spans="1:12" ht="13.5">
      <c r="A21" s="9" t="s">
        <v>27</v>
      </c>
      <c r="B21" s="10">
        <v>22844</v>
      </c>
      <c r="C21" s="10">
        <v>60246</v>
      </c>
      <c r="D21" s="5">
        <v>0.65522529283174</v>
      </c>
      <c r="E21" s="10">
        <v>10448</v>
      </c>
      <c r="F21" s="10">
        <v>70401</v>
      </c>
      <c r="G21" s="5">
        <v>0.6865175332527207</v>
      </c>
      <c r="H21" s="10">
        <v>30030</v>
      </c>
      <c r="I21" s="5">
        <v>0.6919354838709677</v>
      </c>
      <c r="J21" s="10">
        <v>1158</v>
      </c>
      <c r="K21" s="4">
        <v>12956</v>
      </c>
      <c r="L21" s="7">
        <v>1.101326079564774</v>
      </c>
    </row>
    <row r="22" spans="1:12" ht="13.5">
      <c r="A22" s="14" t="s">
        <v>28</v>
      </c>
      <c r="B22" s="10">
        <v>11678</v>
      </c>
      <c r="C22" s="10">
        <v>33605</v>
      </c>
      <c r="D22" s="5">
        <v>0.7386525991867238</v>
      </c>
      <c r="E22" s="10">
        <v>5619</v>
      </c>
      <c r="F22" s="10">
        <v>38031</v>
      </c>
      <c r="G22" s="5">
        <v>0.7436353681905283</v>
      </c>
      <c r="H22" s="10">
        <v>18351</v>
      </c>
      <c r="I22" s="5">
        <v>0.8469952921628358</v>
      </c>
      <c r="J22" s="10">
        <v>542</v>
      </c>
      <c r="K22" s="10">
        <v>12855</v>
      </c>
      <c r="L22" s="7">
        <v>1.279359076433121</v>
      </c>
    </row>
    <row r="23" spans="1:12" ht="14.25" thickBot="1">
      <c r="A23" s="15" t="s">
        <v>29</v>
      </c>
      <c r="B23" s="16">
        <v>11166</v>
      </c>
      <c r="C23" s="16">
        <v>26641</v>
      </c>
      <c r="D23" s="17">
        <v>0.5735167484715405</v>
      </c>
      <c r="E23" s="16">
        <v>4829</v>
      </c>
      <c r="F23" s="16">
        <v>32370</v>
      </c>
      <c r="G23" s="17">
        <v>0.6296930319417967</v>
      </c>
      <c r="H23" s="16">
        <v>11679</v>
      </c>
      <c r="I23" s="17">
        <v>0.5373608171528481</v>
      </c>
      <c r="J23" s="16">
        <v>616</v>
      </c>
      <c r="K23" s="16">
        <v>12956</v>
      </c>
      <c r="L23" s="18">
        <v>1.101326079564774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workbookViewId="0" topLeftCell="A1">
      <selection activeCell="A24" sqref="A24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31</v>
      </c>
      <c r="B6" s="4">
        <v>20315</v>
      </c>
      <c r="C6" s="4">
        <v>86032</v>
      </c>
      <c r="D6" s="5">
        <v>1.12009165711905</v>
      </c>
      <c r="E6" s="4">
        <v>11136</v>
      </c>
      <c r="F6" s="4">
        <v>93964</v>
      </c>
      <c r="G6" s="5">
        <v>1.1650548033526757</v>
      </c>
      <c r="H6" s="4">
        <v>43016</v>
      </c>
      <c r="I6" s="6">
        <v>457.7923460048529</v>
      </c>
      <c r="J6" s="4">
        <v>1049</v>
      </c>
      <c r="K6" s="4">
        <v>9027</v>
      </c>
      <c r="L6" s="7">
        <v>1.0224260958205913</v>
      </c>
    </row>
    <row r="7" spans="1:12" ht="13.5">
      <c r="A7" s="3" t="s">
        <v>13</v>
      </c>
      <c r="B7" s="4">
        <v>19045</v>
      </c>
      <c r="C7" s="8">
        <v>83440</v>
      </c>
      <c r="D7" s="5">
        <v>0.96987167565557</v>
      </c>
      <c r="E7" s="4">
        <v>9685</v>
      </c>
      <c r="F7" s="4">
        <v>91258</v>
      </c>
      <c r="G7" s="5">
        <v>0.9712017368353838</v>
      </c>
      <c r="H7" s="4">
        <v>40418</v>
      </c>
      <c r="I7" s="6">
        <v>442.8981568739179</v>
      </c>
      <c r="J7" s="4">
        <v>1083</v>
      </c>
      <c r="K7" s="4">
        <v>9486</v>
      </c>
      <c r="L7" s="7">
        <v>1.0508474576271187</v>
      </c>
    </row>
    <row r="8" spans="1:12" ht="13.5">
      <c r="A8" s="9" t="s">
        <v>14</v>
      </c>
      <c r="B8" s="10">
        <v>20293</v>
      </c>
      <c r="C8" s="10">
        <v>78761</v>
      </c>
      <c r="D8" s="5">
        <v>0.9439237775647171</v>
      </c>
      <c r="E8" s="10">
        <v>11676</v>
      </c>
      <c r="F8" s="10">
        <v>87185</v>
      </c>
      <c r="G8" s="5">
        <v>0.9553682964781169</v>
      </c>
      <c r="H8" s="10">
        <v>37648</v>
      </c>
      <c r="I8" s="6">
        <v>431.8173997820726</v>
      </c>
      <c r="J8" s="10">
        <v>793</v>
      </c>
      <c r="K8" s="4">
        <v>3702</v>
      </c>
      <c r="L8" s="7">
        <v>0.3902593295382669</v>
      </c>
    </row>
    <row r="9" spans="1:12" ht="13.5">
      <c r="A9" s="11">
        <v>36526</v>
      </c>
      <c r="B9" s="4">
        <v>1879</v>
      </c>
      <c r="C9" s="4">
        <v>7223</v>
      </c>
      <c r="D9" s="5">
        <v>1.1586461341033045</v>
      </c>
      <c r="E9" s="4">
        <v>1173</v>
      </c>
      <c r="F9" s="4">
        <v>7208</v>
      </c>
      <c r="G9" s="5">
        <v>1.1768163265306122</v>
      </c>
      <c r="H9" s="4">
        <v>3134</v>
      </c>
      <c r="I9" s="6">
        <v>434.79467258601557</v>
      </c>
      <c r="J9" s="4">
        <v>96</v>
      </c>
      <c r="K9" s="4">
        <v>9512</v>
      </c>
      <c r="L9" s="7">
        <v>0.955595740405867</v>
      </c>
    </row>
    <row r="10" spans="1:12" ht="13.5">
      <c r="A10" s="11" t="s">
        <v>16</v>
      </c>
      <c r="B10" s="4">
        <v>2151</v>
      </c>
      <c r="C10" s="4">
        <v>7758</v>
      </c>
      <c r="D10" s="5">
        <v>1.1302447552447552</v>
      </c>
      <c r="E10" s="4">
        <v>1230</v>
      </c>
      <c r="F10" s="4">
        <v>8317</v>
      </c>
      <c r="G10" s="5">
        <v>1.268996032956973</v>
      </c>
      <c r="H10" s="4">
        <v>3467</v>
      </c>
      <c r="I10" s="4">
        <v>416.8570397980041</v>
      </c>
      <c r="J10" s="4">
        <v>59</v>
      </c>
      <c r="K10" s="4">
        <v>9815</v>
      </c>
      <c r="L10" s="7">
        <v>0.9181478016838166</v>
      </c>
    </row>
    <row r="11" spans="1:12" ht="13.5">
      <c r="A11" s="11" t="s">
        <v>17</v>
      </c>
      <c r="B11" s="6">
        <v>2486</v>
      </c>
      <c r="C11" s="6">
        <v>7431</v>
      </c>
      <c r="D11" s="12">
        <v>1.195848084969424</v>
      </c>
      <c r="E11" s="6">
        <v>1465</v>
      </c>
      <c r="F11" s="6">
        <v>9291</v>
      </c>
      <c r="G11" s="12">
        <v>1.2871986699916875</v>
      </c>
      <c r="H11" s="6">
        <v>3925</v>
      </c>
      <c r="I11" s="6">
        <v>422.4518351092455</v>
      </c>
      <c r="J11" s="6">
        <v>90</v>
      </c>
      <c r="K11" s="6">
        <v>8886</v>
      </c>
      <c r="L11" s="13">
        <v>0.8668422592917764</v>
      </c>
    </row>
    <row r="12" spans="1:12" ht="13.5">
      <c r="A12" s="11" t="s">
        <v>18</v>
      </c>
      <c r="B12" s="4">
        <v>2347</v>
      </c>
      <c r="C12" s="4">
        <v>7856</v>
      </c>
      <c r="D12" s="5">
        <v>1.1585311900899573</v>
      </c>
      <c r="E12" s="4">
        <v>1179</v>
      </c>
      <c r="F12" s="4">
        <v>8445</v>
      </c>
      <c r="G12" s="5">
        <v>1.3544506816359263</v>
      </c>
      <c r="H12" s="4">
        <v>3581</v>
      </c>
      <c r="I12" s="6">
        <v>424.0378922439313</v>
      </c>
      <c r="J12" s="4">
        <v>78</v>
      </c>
      <c r="K12" s="4">
        <v>9387</v>
      </c>
      <c r="L12" s="7">
        <v>0.8277047879375716</v>
      </c>
    </row>
    <row r="13" spans="1:12" ht="13.5">
      <c r="A13" s="11" t="s">
        <v>19</v>
      </c>
      <c r="B13" s="4">
        <v>2564</v>
      </c>
      <c r="C13" s="4">
        <v>7348</v>
      </c>
      <c r="D13" s="5">
        <v>1.1557093425605536</v>
      </c>
      <c r="E13" s="4">
        <v>886</v>
      </c>
      <c r="F13" s="4">
        <v>8296</v>
      </c>
      <c r="G13" s="5">
        <v>1.2467688608355876</v>
      </c>
      <c r="H13" s="4">
        <v>3520</v>
      </c>
      <c r="I13" s="6">
        <v>424.30086788813884</v>
      </c>
      <c r="J13" s="4">
        <v>69</v>
      </c>
      <c r="K13" s="4">
        <v>10048</v>
      </c>
      <c r="L13" s="7">
        <v>0.8641210870313037</v>
      </c>
    </row>
    <row r="14" spans="1:12" ht="13.5">
      <c r="A14" s="11" t="s">
        <v>20</v>
      </c>
      <c r="B14" s="4">
        <v>2875</v>
      </c>
      <c r="C14" s="4">
        <v>7879</v>
      </c>
      <c r="D14" s="5">
        <v>1.263470173187941</v>
      </c>
      <c r="E14" s="4">
        <v>1504</v>
      </c>
      <c r="F14" s="4">
        <v>9585</v>
      </c>
      <c r="G14" s="5">
        <v>1.2542528133996336</v>
      </c>
      <c r="H14" s="4">
        <v>4039</v>
      </c>
      <c r="I14" s="6">
        <v>421.3875847678665</v>
      </c>
      <c r="J14" s="4">
        <v>35</v>
      </c>
      <c r="K14" s="4">
        <v>9678</v>
      </c>
      <c r="L14" s="7">
        <v>0.8925574103107996</v>
      </c>
    </row>
    <row r="15" spans="1:12" ht="13.5">
      <c r="A15" s="11" t="s">
        <v>21</v>
      </c>
      <c r="B15" s="4">
        <v>2634</v>
      </c>
      <c r="C15" s="4">
        <v>8308</v>
      </c>
      <c r="D15" s="5">
        <v>1.1089161772557394</v>
      </c>
      <c r="E15" s="4">
        <v>1436</v>
      </c>
      <c r="F15" s="4">
        <v>8642</v>
      </c>
      <c r="G15" s="5">
        <v>1.1797952218430034</v>
      </c>
      <c r="H15" s="4">
        <v>3651</v>
      </c>
      <c r="I15" s="6">
        <v>422.4716500809998</v>
      </c>
      <c r="J15" s="4">
        <v>80</v>
      </c>
      <c r="K15" s="4">
        <v>10462</v>
      </c>
      <c r="L15" s="7">
        <v>0.9004217230398486</v>
      </c>
    </row>
    <row r="16" spans="1:12" ht="13.5">
      <c r="A16" s="11" t="s">
        <v>22</v>
      </c>
      <c r="B16" s="4">
        <v>2011</v>
      </c>
      <c r="C16" s="4">
        <v>7325</v>
      </c>
      <c r="D16" s="5">
        <v>1.2105437117831763</v>
      </c>
      <c r="E16" s="4">
        <v>1058</v>
      </c>
      <c r="F16" s="4">
        <v>7907</v>
      </c>
      <c r="G16" s="5">
        <v>1.193149237965897</v>
      </c>
      <c r="H16" s="4">
        <v>3424</v>
      </c>
      <c r="I16" s="6">
        <v>433.03402048817503</v>
      </c>
      <c r="J16" s="4">
        <v>53</v>
      </c>
      <c r="K16" s="4">
        <v>10780</v>
      </c>
      <c r="L16" s="7">
        <v>0.9163549812988779</v>
      </c>
    </row>
    <row r="17" spans="1:12" ht="13.5">
      <c r="A17" s="11" t="s">
        <v>23</v>
      </c>
      <c r="B17" s="4">
        <v>3070</v>
      </c>
      <c r="C17" s="4">
        <v>8462</v>
      </c>
      <c r="D17" s="5">
        <v>1.141662169454938</v>
      </c>
      <c r="E17" s="4">
        <v>1601</v>
      </c>
      <c r="F17" s="4">
        <v>9530</v>
      </c>
      <c r="G17" s="5">
        <v>1.1440576230492197</v>
      </c>
      <c r="H17" s="4">
        <v>3928</v>
      </c>
      <c r="I17" s="6">
        <v>412.17208814270725</v>
      </c>
      <c r="J17" s="4">
        <v>111</v>
      </c>
      <c r="K17" s="4">
        <v>11070</v>
      </c>
      <c r="L17" s="7">
        <v>0.942288049029622</v>
      </c>
    </row>
    <row r="18" spans="1:12" ht="13.5">
      <c r="A18" s="11" t="s">
        <v>24</v>
      </c>
      <c r="B18" s="4">
        <v>2460</v>
      </c>
      <c r="C18" s="4">
        <v>9017</v>
      </c>
      <c r="D18" s="5">
        <v>1.5162266689086934</v>
      </c>
      <c r="E18" s="4">
        <v>1291</v>
      </c>
      <c r="F18" s="4">
        <v>8536</v>
      </c>
      <c r="G18" s="5">
        <v>1.0523979780544939</v>
      </c>
      <c r="H18" s="4">
        <v>3640</v>
      </c>
      <c r="I18" s="6">
        <v>426.42924086223053</v>
      </c>
      <c r="J18" s="4">
        <v>151</v>
      </c>
      <c r="K18" s="4">
        <v>12569</v>
      </c>
      <c r="L18" s="7">
        <v>1.1961362771221926</v>
      </c>
    </row>
    <row r="19" spans="1:12" ht="13.5">
      <c r="A19" s="11" t="s">
        <v>25</v>
      </c>
      <c r="B19" s="4">
        <v>2597</v>
      </c>
      <c r="C19" s="4">
        <v>6548</v>
      </c>
      <c r="D19" s="5">
        <v>1.037224774275305</v>
      </c>
      <c r="E19" s="4">
        <v>1209</v>
      </c>
      <c r="F19" s="4">
        <v>8304</v>
      </c>
      <c r="G19" s="5">
        <v>0.9857549857549858</v>
      </c>
      <c r="H19" s="4">
        <v>3604</v>
      </c>
      <c r="I19" s="6">
        <v>434.0077071290944</v>
      </c>
      <c r="J19" s="4">
        <v>146</v>
      </c>
      <c r="K19" s="4">
        <v>12055</v>
      </c>
      <c r="L19" s="7">
        <v>1.3157607509277451</v>
      </c>
    </row>
    <row r="20" spans="1:12" ht="13.5">
      <c r="A20" s="11" t="s">
        <v>26</v>
      </c>
      <c r="B20" s="4">
        <v>2132</v>
      </c>
      <c r="C20" s="4">
        <v>6792</v>
      </c>
      <c r="D20" s="5">
        <v>0.9902318122175244</v>
      </c>
      <c r="E20" s="4">
        <v>514</v>
      </c>
      <c r="F20" s="4">
        <v>8487</v>
      </c>
      <c r="G20" s="5">
        <v>1.0688916876574308</v>
      </c>
      <c r="H20" s="4">
        <v>3487</v>
      </c>
      <c r="I20" s="6">
        <v>410.86367385412984</v>
      </c>
      <c r="J20" s="4">
        <v>214</v>
      </c>
      <c r="K20" s="4">
        <v>11764</v>
      </c>
      <c r="L20" s="7">
        <v>1.3237312928997411</v>
      </c>
    </row>
    <row r="21" spans="1:12" ht="13.5">
      <c r="A21" s="9" t="s">
        <v>15</v>
      </c>
      <c r="B21" s="10">
        <v>29206</v>
      </c>
      <c r="C21" s="10">
        <v>91947</v>
      </c>
      <c r="D21" s="5">
        <v>1.1674178844859766</v>
      </c>
      <c r="E21" s="10">
        <v>14546</v>
      </c>
      <c r="F21" s="10">
        <v>102548</v>
      </c>
      <c r="G21" s="5">
        <v>1.1762115042725239</v>
      </c>
      <c r="H21" s="10">
        <v>43400</v>
      </c>
      <c r="I21" s="6">
        <v>423.21644498186214</v>
      </c>
      <c r="J21" s="10">
        <v>1182</v>
      </c>
      <c r="K21" s="4">
        <v>11764</v>
      </c>
      <c r="L21" s="7">
        <v>3.177741761210157</v>
      </c>
    </row>
    <row r="22" spans="1:12" ht="13.5">
      <c r="A22" s="14" t="s">
        <v>28</v>
      </c>
      <c r="B22" s="10">
        <v>14302</v>
      </c>
      <c r="C22" s="10">
        <v>45495</v>
      </c>
      <c r="D22" s="5">
        <v>1.1759764261896761</v>
      </c>
      <c r="E22" s="10">
        <v>7437</v>
      </c>
      <c r="F22" s="10">
        <v>51142</v>
      </c>
      <c r="G22" s="5">
        <v>1.2650143464925299</v>
      </c>
      <c r="H22" s="10">
        <v>21666</v>
      </c>
      <c r="I22" s="6">
        <v>423.6439716866763</v>
      </c>
      <c r="J22" s="10">
        <v>427</v>
      </c>
      <c r="K22" s="10">
        <v>10048</v>
      </c>
      <c r="L22" s="7">
        <v>0.9266808078944941</v>
      </c>
    </row>
    <row r="23" spans="1:12" ht="14.25" thickBot="1">
      <c r="A23" s="15" t="s">
        <v>29</v>
      </c>
      <c r="B23" s="16">
        <v>14904</v>
      </c>
      <c r="C23" s="16">
        <v>46452</v>
      </c>
      <c r="D23" s="17">
        <v>1.1591555622099117</v>
      </c>
      <c r="E23" s="16">
        <v>7109</v>
      </c>
      <c r="F23" s="16">
        <v>51406</v>
      </c>
      <c r="G23" s="17">
        <v>1.0994289625082876</v>
      </c>
      <c r="H23" s="16">
        <v>21734</v>
      </c>
      <c r="I23" s="16">
        <v>422.7911138777575</v>
      </c>
      <c r="J23" s="16">
        <v>755</v>
      </c>
      <c r="K23" s="16">
        <v>11764</v>
      </c>
      <c r="L23" s="18">
        <v>3.177741761210157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L23"/>
  <sheetViews>
    <sheetView workbookViewId="0" topLeftCell="A1">
      <selection activeCell="C4" sqref="C4:C5"/>
    </sheetView>
  </sheetViews>
  <sheetFormatPr defaultColWidth="9.00390625" defaultRowHeight="13.5"/>
  <cols>
    <col min="1" max="1" width="10.25390625" style="0" bestFit="1" customWidth="1"/>
    <col min="2" max="3" width="7.50390625" style="0" customWidth="1"/>
    <col min="4" max="4" width="7.125" style="0" customWidth="1"/>
    <col min="5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7.00390625" style="0" customWidth="1"/>
    <col min="11" max="11" width="7.50390625" style="0" customWidth="1"/>
    <col min="12" max="12" width="7.125" style="0" customWidth="1"/>
  </cols>
  <sheetData>
    <row r="1" spans="1:12" ht="14.2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 thickTop="1">
      <c r="A3" s="39"/>
      <c r="B3" s="1" t="s">
        <v>2</v>
      </c>
      <c r="C3" s="42" t="s">
        <v>3</v>
      </c>
      <c r="D3" s="42"/>
      <c r="E3" s="42" t="s">
        <v>4</v>
      </c>
      <c r="F3" s="42" t="s">
        <v>5</v>
      </c>
      <c r="G3" s="42"/>
      <c r="H3" s="42"/>
      <c r="I3" s="42"/>
      <c r="J3" s="42"/>
      <c r="K3" s="43" t="s">
        <v>6</v>
      </c>
      <c r="L3" s="44"/>
    </row>
    <row r="4" spans="1:12" ht="13.5">
      <c r="A4" s="40"/>
      <c r="B4" s="33" t="s">
        <v>7</v>
      </c>
      <c r="C4" s="33" t="s">
        <v>7</v>
      </c>
      <c r="D4" s="45" t="s">
        <v>8</v>
      </c>
      <c r="E4" s="33"/>
      <c r="F4" s="30" t="s">
        <v>9</v>
      </c>
      <c r="G4" s="31"/>
      <c r="H4" s="31"/>
      <c r="I4" s="32"/>
      <c r="J4" s="33" t="s">
        <v>10</v>
      </c>
      <c r="K4" s="33" t="s">
        <v>7</v>
      </c>
      <c r="L4" s="35" t="s">
        <v>8</v>
      </c>
    </row>
    <row r="5" spans="1:12" ht="14.25" thickBot="1">
      <c r="A5" s="41"/>
      <c r="B5" s="34"/>
      <c r="C5" s="34"/>
      <c r="D5" s="34"/>
      <c r="E5" s="34"/>
      <c r="F5" s="2" t="s">
        <v>7</v>
      </c>
      <c r="G5" s="2" t="s">
        <v>8</v>
      </c>
      <c r="H5" s="2" t="s">
        <v>11</v>
      </c>
      <c r="I5" s="2" t="s">
        <v>12</v>
      </c>
      <c r="J5" s="34"/>
      <c r="K5" s="34"/>
      <c r="L5" s="36"/>
    </row>
    <row r="6" spans="1:12" ht="14.25" thickTop="1">
      <c r="A6" s="3" t="s">
        <v>38</v>
      </c>
      <c r="B6" s="4">
        <v>15655</v>
      </c>
      <c r="C6" s="4">
        <v>76808</v>
      </c>
      <c r="D6" s="5">
        <v>1.0192414873006184</v>
      </c>
      <c r="E6" s="4">
        <v>9840</v>
      </c>
      <c r="F6" s="4">
        <v>80652</v>
      </c>
      <c r="G6" s="5">
        <v>0.9984030898354811</v>
      </c>
      <c r="H6" s="4">
        <v>37698</v>
      </c>
      <c r="I6" s="6">
        <v>467.415563160244</v>
      </c>
      <c r="J6" s="4">
        <v>879</v>
      </c>
      <c r="K6" s="4">
        <v>8829</v>
      </c>
      <c r="L6" s="7">
        <v>1.1412874870734229</v>
      </c>
    </row>
    <row r="7" spans="1:12" ht="13.5">
      <c r="A7" s="3" t="s">
        <v>31</v>
      </c>
      <c r="B7" s="4">
        <v>20315</v>
      </c>
      <c r="C7" s="4">
        <v>86032</v>
      </c>
      <c r="D7" s="5">
        <v>1.12009165711905</v>
      </c>
      <c r="E7" s="4">
        <v>11136</v>
      </c>
      <c r="F7" s="4">
        <v>93964</v>
      </c>
      <c r="G7" s="5">
        <v>1.1650548033526757</v>
      </c>
      <c r="H7" s="4">
        <v>43016</v>
      </c>
      <c r="I7" s="6">
        <v>457.7923460048529</v>
      </c>
      <c r="J7" s="4">
        <v>1049</v>
      </c>
      <c r="K7" s="4">
        <v>9027</v>
      </c>
      <c r="L7" s="7">
        <v>1.0224260958205913</v>
      </c>
    </row>
    <row r="8" spans="1:12" ht="13.5">
      <c r="A8" s="3" t="s">
        <v>13</v>
      </c>
      <c r="B8" s="4">
        <v>19045</v>
      </c>
      <c r="C8" s="8">
        <v>83440</v>
      </c>
      <c r="D8" s="5">
        <v>0.96987167565557</v>
      </c>
      <c r="E8" s="4">
        <v>9685</v>
      </c>
      <c r="F8" s="4">
        <v>91258</v>
      </c>
      <c r="G8" s="5">
        <v>0.9712017368353838</v>
      </c>
      <c r="H8" s="4">
        <v>40418</v>
      </c>
      <c r="I8" s="6">
        <v>442.8981568739179</v>
      </c>
      <c r="J8" s="4">
        <v>1083</v>
      </c>
      <c r="K8" s="4">
        <v>9486</v>
      </c>
      <c r="L8" s="7">
        <v>1.0508474576271187</v>
      </c>
    </row>
    <row r="9" spans="1:12" ht="13.5">
      <c r="A9" s="11">
        <v>36161</v>
      </c>
      <c r="B9" s="4">
        <v>1289</v>
      </c>
      <c r="C9" s="4">
        <v>6234</v>
      </c>
      <c r="D9" s="5">
        <v>0.8642728407042839</v>
      </c>
      <c r="E9" s="4">
        <v>864</v>
      </c>
      <c r="F9" s="4">
        <v>6125</v>
      </c>
      <c r="G9" s="5">
        <v>0.8559250978200111</v>
      </c>
      <c r="H9" s="4">
        <v>2755</v>
      </c>
      <c r="I9" s="6">
        <v>449.7959183673469</v>
      </c>
      <c r="J9" s="4">
        <v>66</v>
      </c>
      <c r="K9" s="4">
        <v>9954</v>
      </c>
      <c r="L9" s="7">
        <v>1.0320373250388803</v>
      </c>
    </row>
    <row r="10" spans="1:12" ht="13.5">
      <c r="A10" s="11" t="s">
        <v>16</v>
      </c>
      <c r="B10" s="4">
        <v>1160</v>
      </c>
      <c r="C10" s="4">
        <v>6864</v>
      </c>
      <c r="D10" s="5">
        <v>0.858107263407926</v>
      </c>
      <c r="E10" s="4">
        <v>664</v>
      </c>
      <c r="F10" s="4">
        <v>6554</v>
      </c>
      <c r="G10" s="5">
        <v>0.8353301045118532</v>
      </c>
      <c r="H10" s="4">
        <v>2816</v>
      </c>
      <c r="I10" s="6">
        <v>429.6612755569118</v>
      </c>
      <c r="J10" s="4">
        <v>70</v>
      </c>
      <c r="K10" s="4">
        <v>10690</v>
      </c>
      <c r="L10" s="7">
        <v>1.0226729168659714</v>
      </c>
    </row>
    <row r="11" spans="1:12" ht="13.5">
      <c r="A11" s="11" t="s">
        <v>17</v>
      </c>
      <c r="B11" s="4">
        <v>1591</v>
      </c>
      <c r="C11" s="4">
        <v>6214</v>
      </c>
      <c r="D11" s="5">
        <v>0.7159811038138034</v>
      </c>
      <c r="E11" s="4">
        <v>921</v>
      </c>
      <c r="F11" s="4">
        <v>7218</v>
      </c>
      <c r="G11" s="5">
        <v>0.8605150214592274</v>
      </c>
      <c r="H11" s="4">
        <v>3110</v>
      </c>
      <c r="I11" s="6">
        <v>430.8672762538099</v>
      </c>
      <c r="J11" s="4">
        <v>105</v>
      </c>
      <c r="K11" s="4">
        <v>10251</v>
      </c>
      <c r="L11" s="7">
        <v>0.9041277121185394</v>
      </c>
    </row>
    <row r="12" spans="1:12" ht="13.5">
      <c r="A12" s="11" t="s">
        <v>18</v>
      </c>
      <c r="B12" s="4">
        <v>1461</v>
      </c>
      <c r="C12" s="4">
        <v>6781</v>
      </c>
      <c r="D12" s="5">
        <v>0.9521201909575961</v>
      </c>
      <c r="E12" s="4">
        <v>878</v>
      </c>
      <c r="F12" s="4">
        <v>6235</v>
      </c>
      <c r="G12" s="5">
        <v>0.8430232558139535</v>
      </c>
      <c r="H12" s="4">
        <v>2791</v>
      </c>
      <c r="I12" s="6">
        <v>447.6343223736969</v>
      </c>
      <c r="J12" s="4">
        <v>39</v>
      </c>
      <c r="K12" s="4">
        <v>11341</v>
      </c>
      <c r="L12" s="7">
        <v>0.9425698138297872</v>
      </c>
    </row>
    <row r="13" spans="1:12" ht="13.5">
      <c r="A13" s="11" t="s">
        <v>19</v>
      </c>
      <c r="B13" s="4">
        <v>1456</v>
      </c>
      <c r="C13" s="4">
        <v>6358</v>
      </c>
      <c r="D13" s="5">
        <v>1.1604307355356818</v>
      </c>
      <c r="E13" s="4">
        <v>815</v>
      </c>
      <c r="F13" s="4">
        <v>6654</v>
      </c>
      <c r="G13" s="5">
        <v>0.905922396187883</v>
      </c>
      <c r="H13" s="4">
        <v>2908</v>
      </c>
      <c r="I13" s="6">
        <v>437.03035767959125</v>
      </c>
      <c r="J13" s="4">
        <v>58</v>
      </c>
      <c r="K13" s="4">
        <v>11628</v>
      </c>
      <c r="L13" s="7">
        <v>1.0496479508936631</v>
      </c>
    </row>
    <row r="14" spans="1:12" ht="13.5">
      <c r="A14" s="11" t="s">
        <v>20</v>
      </c>
      <c r="B14" s="4">
        <v>1790</v>
      </c>
      <c r="C14" s="4">
        <v>6236</v>
      </c>
      <c r="D14" s="5">
        <v>0.8609692116526301</v>
      </c>
      <c r="E14" s="4">
        <v>1085</v>
      </c>
      <c r="F14" s="4">
        <v>7642</v>
      </c>
      <c r="G14" s="5">
        <v>0.916746641074856</v>
      </c>
      <c r="H14" s="4">
        <v>3340</v>
      </c>
      <c r="I14" s="6">
        <v>437.05836168542265</v>
      </c>
      <c r="J14" s="4">
        <v>84</v>
      </c>
      <c r="K14" s="4">
        <v>10843</v>
      </c>
      <c r="L14" s="7">
        <v>0.9967824967824968</v>
      </c>
    </row>
    <row r="15" spans="1:12" ht="13.5">
      <c r="A15" s="11" t="s">
        <v>21</v>
      </c>
      <c r="B15" s="4">
        <v>1826</v>
      </c>
      <c r="C15" s="4">
        <v>7492</v>
      </c>
      <c r="D15" s="5">
        <v>1.0022742474916388</v>
      </c>
      <c r="E15" s="4">
        <v>1143</v>
      </c>
      <c r="F15" s="4">
        <v>7325</v>
      </c>
      <c r="G15" s="5">
        <v>1.0311092342342343</v>
      </c>
      <c r="H15" s="4">
        <v>3213</v>
      </c>
      <c r="I15" s="6">
        <v>438.6348122866894</v>
      </c>
      <c r="J15" s="4">
        <v>75</v>
      </c>
      <c r="K15" s="4">
        <v>11619</v>
      </c>
      <c r="L15" s="7">
        <v>0.9603272997768411</v>
      </c>
    </row>
    <row r="16" spans="1:12" ht="13.5">
      <c r="A16" s="11" t="s">
        <v>22</v>
      </c>
      <c r="B16" s="4">
        <v>1519</v>
      </c>
      <c r="C16" s="4">
        <v>6051</v>
      </c>
      <c r="D16" s="5">
        <v>1.028556858745538</v>
      </c>
      <c r="E16" s="4">
        <v>740</v>
      </c>
      <c r="F16" s="4">
        <v>6627</v>
      </c>
      <c r="G16" s="5">
        <v>1.0971854304635762</v>
      </c>
      <c r="H16" s="4">
        <v>2980</v>
      </c>
      <c r="I16" s="6">
        <v>449.67556963935414</v>
      </c>
      <c r="J16" s="4">
        <v>58</v>
      </c>
      <c r="K16" s="4">
        <v>11764</v>
      </c>
      <c r="L16" s="7">
        <v>0.9445202729827379</v>
      </c>
    </row>
    <row r="17" spans="1:12" ht="13.5">
      <c r="A17" s="11" t="s">
        <v>23</v>
      </c>
      <c r="B17" s="4">
        <v>2304</v>
      </c>
      <c r="C17" s="4">
        <v>7412</v>
      </c>
      <c r="D17" s="5">
        <v>1.2330727000499084</v>
      </c>
      <c r="E17" s="4">
        <v>1359</v>
      </c>
      <c r="F17" s="4">
        <v>8330</v>
      </c>
      <c r="G17" s="5">
        <v>0.9540716985454128</v>
      </c>
      <c r="H17" s="4">
        <v>3497</v>
      </c>
      <c r="I17" s="6">
        <v>419.8079231692677</v>
      </c>
      <c r="J17" s="4">
        <v>43</v>
      </c>
      <c r="K17" s="4">
        <v>11748</v>
      </c>
      <c r="L17" s="7">
        <v>1.0900992855154497</v>
      </c>
    </row>
    <row r="18" spans="1:12" ht="13.5">
      <c r="A18" s="11" t="s">
        <v>24</v>
      </c>
      <c r="B18" s="4">
        <v>2055</v>
      </c>
      <c r="C18" s="4">
        <v>5947</v>
      </c>
      <c r="D18" s="5">
        <v>0.9763585618125102</v>
      </c>
      <c r="E18" s="4">
        <v>1074</v>
      </c>
      <c r="F18" s="4">
        <v>8111</v>
      </c>
      <c r="G18" s="5">
        <v>1.0526930564568462</v>
      </c>
      <c r="H18" s="4">
        <v>3394</v>
      </c>
      <c r="I18" s="6">
        <v>418.44408827518185</v>
      </c>
      <c r="J18" s="4">
        <v>57</v>
      </c>
      <c r="K18" s="4">
        <v>10508</v>
      </c>
      <c r="L18" s="7">
        <v>1.1099609168691242</v>
      </c>
    </row>
    <row r="19" spans="1:12" ht="13.5">
      <c r="A19" s="11" t="s">
        <v>25</v>
      </c>
      <c r="B19" s="4">
        <v>1899</v>
      </c>
      <c r="C19" s="4">
        <v>6313</v>
      </c>
      <c r="D19" s="5">
        <v>0.8755894590846047</v>
      </c>
      <c r="E19" s="4">
        <v>1104</v>
      </c>
      <c r="F19" s="4">
        <v>8424</v>
      </c>
      <c r="G19" s="5">
        <v>1.1327148043565953</v>
      </c>
      <c r="H19" s="4">
        <v>3519</v>
      </c>
      <c r="I19" s="6">
        <v>417.7350427350427</v>
      </c>
      <c r="J19" s="4">
        <v>30</v>
      </c>
      <c r="K19" s="4">
        <v>9162</v>
      </c>
      <c r="L19" s="7">
        <v>0.9340401671933938</v>
      </c>
    </row>
    <row r="20" spans="1:12" ht="13.5">
      <c r="A20" s="11" t="s">
        <v>26</v>
      </c>
      <c r="B20" s="4">
        <v>1943</v>
      </c>
      <c r="C20" s="4">
        <v>6859</v>
      </c>
      <c r="D20" s="5">
        <v>0.9749822316986496</v>
      </c>
      <c r="E20" s="4">
        <v>1029</v>
      </c>
      <c r="F20" s="4">
        <v>7940</v>
      </c>
      <c r="G20" s="5">
        <v>1.0213532287110882</v>
      </c>
      <c r="H20" s="4">
        <v>3325</v>
      </c>
      <c r="I20" s="6">
        <v>418.7657430730479</v>
      </c>
      <c r="J20" s="4">
        <v>108</v>
      </c>
      <c r="K20" s="4">
        <v>8887</v>
      </c>
      <c r="L20" s="7">
        <v>0.93685431161712</v>
      </c>
    </row>
    <row r="21" spans="1:12" ht="13.5">
      <c r="A21" s="9" t="s">
        <v>14</v>
      </c>
      <c r="B21" s="10">
        <v>20293</v>
      </c>
      <c r="C21" s="10">
        <v>78761</v>
      </c>
      <c r="D21" s="5">
        <v>0.9439237775647171</v>
      </c>
      <c r="E21" s="10">
        <v>11676</v>
      </c>
      <c r="F21" s="10">
        <v>87185</v>
      </c>
      <c r="G21" s="5">
        <v>0.9553682964781169</v>
      </c>
      <c r="H21" s="10">
        <v>37648</v>
      </c>
      <c r="I21" s="6">
        <v>431.8173997820726</v>
      </c>
      <c r="J21" s="10">
        <v>793</v>
      </c>
      <c r="K21" s="4">
        <v>3702</v>
      </c>
      <c r="L21" s="7">
        <v>0.3902593295382669</v>
      </c>
    </row>
    <row r="22" spans="1:12" ht="13.5">
      <c r="A22" s="14" t="s">
        <v>28</v>
      </c>
      <c r="B22" s="10">
        <v>8747</v>
      </c>
      <c r="C22" s="10">
        <v>38687</v>
      </c>
      <c r="D22" s="5">
        <v>0.8845775694523836</v>
      </c>
      <c r="E22" s="10">
        <v>5227</v>
      </c>
      <c r="F22" s="10">
        <v>40428</v>
      </c>
      <c r="G22" s="5">
        <v>0.8700368003098974</v>
      </c>
      <c r="H22" s="10">
        <v>17720</v>
      </c>
      <c r="I22" s="6">
        <v>438.31008212130206</v>
      </c>
      <c r="J22" s="10">
        <v>422</v>
      </c>
      <c r="K22" s="10">
        <v>10843</v>
      </c>
      <c r="L22" s="7">
        <v>0.9967824967824968</v>
      </c>
    </row>
    <row r="23" spans="1:12" ht="14.25" thickBot="1">
      <c r="A23" s="15" t="s">
        <v>29</v>
      </c>
      <c r="B23" s="16">
        <v>11546</v>
      </c>
      <c r="C23" s="16">
        <v>40074</v>
      </c>
      <c r="D23" s="17">
        <v>1.0092935398564413</v>
      </c>
      <c r="E23" s="16">
        <v>6449</v>
      </c>
      <c r="F23" s="16">
        <v>46757</v>
      </c>
      <c r="G23" s="17">
        <v>1.0438927463106427</v>
      </c>
      <c r="H23" s="16">
        <v>19928</v>
      </c>
      <c r="I23" s="16">
        <v>426.2035631028509</v>
      </c>
      <c r="J23" s="16">
        <v>371</v>
      </c>
      <c r="K23" s="16">
        <v>3702</v>
      </c>
      <c r="L23" s="18">
        <v>0.3902593295382669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2001-03-16T07:56:38Z</dcterms:created>
  <dcterms:modified xsi:type="dcterms:W3CDTF">2008-01-17T17:16:41Z</dcterms:modified>
  <cp:category/>
  <cp:version/>
  <cp:contentType/>
  <cp:contentStatus/>
</cp:coreProperties>
</file>